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<sst xmlns="http://schemas.openxmlformats.org/spreadsheetml/2006/main" count="454" uniqueCount="111">
  <si>
    <t>Nazwa</t>
  </si>
  <si>
    <t>Pow.</t>
  </si>
  <si>
    <t>Wykop</t>
  </si>
  <si>
    <t xml:space="preserve"> Pow. obud.</t>
  </si>
  <si>
    <t xml:space="preserve"> Ilość</t>
  </si>
  <si>
    <t>Średnia</t>
  </si>
  <si>
    <t>Ilość</t>
  </si>
  <si>
    <t xml:space="preserve">Wywóz </t>
  </si>
  <si>
    <t xml:space="preserve">Dowóz </t>
  </si>
  <si>
    <t>Remont nawierz.przy robotach na przykanalikach</t>
  </si>
  <si>
    <t>Mecha-</t>
  </si>
  <si>
    <t>Ręczne zasyp. wykopów</t>
  </si>
  <si>
    <t>Mechaniczne</t>
  </si>
  <si>
    <t>Rozplant.</t>
  </si>
  <si>
    <t>Głęb.</t>
  </si>
  <si>
    <t>mechan.</t>
  </si>
  <si>
    <t xml:space="preserve"> stal. przy</t>
  </si>
  <si>
    <t xml:space="preserve"> studzienek </t>
  </si>
  <si>
    <t xml:space="preserve"> głęb. studni</t>
  </si>
  <si>
    <t xml:space="preserve"> przykanal.</t>
  </si>
  <si>
    <t xml:space="preserve"> głębokość</t>
  </si>
  <si>
    <t xml:space="preserve">z odl. 2km </t>
  </si>
  <si>
    <t>trylinkowa</t>
  </si>
  <si>
    <t xml:space="preserve">z płyt </t>
  </si>
  <si>
    <t xml:space="preserve">z kostki </t>
  </si>
  <si>
    <t>-niczne</t>
  </si>
  <si>
    <t>zagęszcz.</t>
  </si>
  <si>
    <t>nadmiaru</t>
  </si>
  <si>
    <t>kolektora</t>
  </si>
  <si>
    <t>do</t>
  </si>
  <si>
    <t>gł. do 3m</t>
  </si>
  <si>
    <t xml:space="preserve"> w szal. stal.</t>
  </si>
  <si>
    <t xml:space="preserve"> wyk. mech.</t>
  </si>
  <si>
    <t xml:space="preserve">  przykanal.</t>
  </si>
  <si>
    <t xml:space="preserve"> wykopu</t>
  </si>
  <si>
    <t>na odl. 2 km</t>
  </si>
  <si>
    <t>na podsypkę</t>
  </si>
  <si>
    <t>chodnik.</t>
  </si>
  <si>
    <t>zasyp.</t>
  </si>
  <si>
    <t xml:space="preserve"> do 1,5 m</t>
  </si>
  <si>
    <t xml:space="preserve"> do 3 m</t>
  </si>
  <si>
    <t xml:space="preserve"> urobku</t>
  </si>
  <si>
    <t>1,5m</t>
  </si>
  <si>
    <t xml:space="preserve"> wykopów</t>
  </si>
  <si>
    <t xml:space="preserve"> [m]</t>
  </si>
  <si>
    <t xml:space="preserve"> [m2]</t>
  </si>
  <si>
    <t xml:space="preserve"> [m3]</t>
  </si>
  <si>
    <t xml:space="preserve"> [szt]</t>
  </si>
  <si>
    <t>[m2]</t>
  </si>
  <si>
    <t>[m3]</t>
  </si>
  <si>
    <t>&gt; 3 m</t>
  </si>
  <si>
    <t xml:space="preserve"> -</t>
  </si>
  <si>
    <t xml:space="preserve"> Razem</t>
  </si>
  <si>
    <t xml:space="preserve"> brukowej</t>
  </si>
  <si>
    <t xml:space="preserve"> Długość przykanalika  [m]</t>
  </si>
  <si>
    <t>desko-</t>
  </si>
  <si>
    <t xml:space="preserve"> -wania</t>
  </si>
  <si>
    <t>Wykop ręczny [m3]</t>
  </si>
  <si>
    <t xml:space="preserve"> przyka-.</t>
  </si>
  <si>
    <t xml:space="preserve"> -nalików</t>
  </si>
  <si>
    <t>pospółki</t>
  </si>
  <si>
    <t xml:space="preserve">urobku </t>
  </si>
  <si>
    <t>z załadow.</t>
  </si>
  <si>
    <t xml:space="preserve"> Kolizja z uzbrojeniem podziemnym</t>
  </si>
  <si>
    <t xml:space="preserve"> w tym </t>
  </si>
  <si>
    <t xml:space="preserve"> kabel</t>
  </si>
  <si>
    <t xml:space="preserve"> elektr.</t>
  </si>
  <si>
    <t xml:space="preserve"> telefon.</t>
  </si>
  <si>
    <t xml:space="preserve"> inne</t>
  </si>
  <si>
    <t>PE o śr.</t>
  </si>
  <si>
    <t>63 mm</t>
  </si>
  <si>
    <t xml:space="preserve"> o śr.425 mm</t>
  </si>
  <si>
    <t xml:space="preserve"> ZESTAWIENIE ROBÓT ZIEMNYCH  DLA KANALIZACJI SANITARNEJ  </t>
  </si>
  <si>
    <t>nawierz.</t>
  </si>
  <si>
    <t>beton.</t>
  </si>
  <si>
    <t>PP-b o śr.</t>
  </si>
  <si>
    <t>160 mm</t>
  </si>
  <si>
    <t>asfaltowa</t>
  </si>
  <si>
    <t>200 mm</t>
  </si>
  <si>
    <t>S -1</t>
  </si>
  <si>
    <t xml:space="preserve"> S - 2</t>
  </si>
  <si>
    <t xml:space="preserve"> S - 3</t>
  </si>
  <si>
    <t xml:space="preserve"> S - 4</t>
  </si>
  <si>
    <t xml:space="preserve"> S - 5</t>
  </si>
  <si>
    <t xml:space="preserve">  S- 6</t>
  </si>
  <si>
    <t xml:space="preserve"> S - 7</t>
  </si>
  <si>
    <t xml:space="preserve"> S - 8</t>
  </si>
  <si>
    <t xml:space="preserve"> S - 9</t>
  </si>
  <si>
    <t xml:space="preserve"> S - 10</t>
  </si>
  <si>
    <t xml:space="preserve"> S - 11</t>
  </si>
  <si>
    <t xml:space="preserve"> S - 12</t>
  </si>
  <si>
    <t xml:space="preserve"> S - 13</t>
  </si>
  <si>
    <t xml:space="preserve"> S - 14</t>
  </si>
  <si>
    <t xml:space="preserve"> S - 15</t>
  </si>
  <si>
    <t xml:space="preserve"> S - 16</t>
  </si>
  <si>
    <t xml:space="preserve"> S - 17</t>
  </si>
  <si>
    <t xml:space="preserve"> S - 18</t>
  </si>
  <si>
    <t xml:space="preserve"> S - 19</t>
  </si>
  <si>
    <t xml:space="preserve"> S - 20</t>
  </si>
  <si>
    <t xml:space="preserve"> S - 21</t>
  </si>
  <si>
    <t xml:space="preserve"> S - 22</t>
  </si>
  <si>
    <t xml:space="preserve"> S - 23</t>
  </si>
  <si>
    <t xml:space="preserve"> S - 24</t>
  </si>
  <si>
    <t xml:space="preserve"> S - 25</t>
  </si>
  <si>
    <t xml:space="preserve"> S - 26</t>
  </si>
  <si>
    <t xml:space="preserve"> S - 27</t>
  </si>
  <si>
    <t xml:space="preserve"> S - 28</t>
  </si>
  <si>
    <t xml:space="preserve"> S - 29</t>
  </si>
  <si>
    <t xml:space="preserve"> OGÓŁEM</t>
  </si>
  <si>
    <t xml:space="preserve">    P R Z Y K A N A L I K I</t>
  </si>
  <si>
    <t xml:space="preserve">                      W  M.  POWIDZ-PRZYBRODZIN GMINA POWIDZ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</si>
</sst>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1" fillId="0" borderId="13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" fillId="0" borderId="10" xfId="0" applyNumberFormat="1" applyFont="1" applyBorder="1" applyAlignment="1">
      <alignment shrinkToFit="1"/>
    </xf>
    <xf numFmtId="0" fontId="0" fillId="0" borderId="11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 shrinkToFi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2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22" xfId="0" applyFont="1" applyBorder="1" applyAlignment="1">
      <alignment horizontal="left" shrinkToFit="1"/>
    </xf>
    <xf numFmtId="0" fontId="0" fillId="0" borderId="18" xfId="0" applyBorder="1" applyAlignment="1">
      <alignment/>
    </xf>
    <xf numFmtId="0" fontId="1" fillId="0" borderId="22" xfId="0" applyFont="1" applyBorder="1" applyAlignment="1">
      <alignment horizontal="center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="75" zoomScaleNormal="75" zoomScalePageLayoutView="0" workbookViewId="0" topLeftCell="F22">
      <selection activeCell="Z44" sqref="Z44"/>
    </sheetView>
  </sheetViews>
  <sheetFormatPr defaultColWidth="9.140625" defaultRowHeight="12.75"/>
  <cols>
    <col min="1" max="1" width="8.28125" style="0" customWidth="1"/>
    <col min="2" max="3" width="6.7109375" style="0" customWidth="1"/>
    <col min="4" max="4" width="6.8515625" style="0" customWidth="1"/>
    <col min="5" max="5" width="6.421875" style="0" customWidth="1"/>
    <col min="6" max="6" width="7.00390625" style="0" customWidth="1"/>
    <col min="7" max="7" width="6.28125" style="0" customWidth="1"/>
    <col min="8" max="8" width="7.28125" style="0" customWidth="1"/>
    <col min="9" max="9" width="7.7109375" style="0" customWidth="1"/>
    <col min="10" max="10" width="8.421875" style="0" customWidth="1"/>
    <col min="11" max="11" width="7.421875" style="0" customWidth="1"/>
    <col min="12" max="13" width="7.7109375" style="0" customWidth="1"/>
    <col min="14" max="14" width="8.421875" style="0" customWidth="1"/>
    <col min="15" max="15" width="7.7109375" style="0" customWidth="1"/>
    <col min="16" max="16" width="8.00390625" style="0" customWidth="1"/>
    <col min="17" max="17" width="6.421875" style="0" customWidth="1"/>
    <col min="18" max="18" width="7.140625" style="0" customWidth="1"/>
    <col min="19" max="19" width="6.7109375" style="0" customWidth="1"/>
    <col min="20" max="20" width="7.421875" style="0" customWidth="1"/>
    <col min="21" max="21" width="6.421875" style="0" customWidth="1"/>
    <col min="22" max="22" width="6.57421875" style="0" customWidth="1"/>
    <col min="23" max="23" width="7.7109375" style="0" customWidth="1"/>
    <col min="24" max="24" width="6.57421875" style="0" customWidth="1"/>
    <col min="25" max="25" width="6.421875" style="0" customWidth="1"/>
    <col min="26" max="27" width="6.140625" style="0" customWidth="1"/>
    <col min="28" max="28" width="6.00390625" style="0" customWidth="1"/>
    <col min="29" max="29" width="5.421875" style="0" customWidth="1"/>
  </cols>
  <sheetData>
    <row r="1" spans="1:27" ht="20.25">
      <c r="A1" s="38" t="s">
        <v>72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  <c r="Y1" s="39"/>
      <c r="Z1" s="39"/>
      <c r="AA1" s="39"/>
    </row>
    <row r="2" spans="1:16" ht="20.25">
      <c r="A2" s="25" t="s">
        <v>110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4" spans="1:26" ht="20.25">
      <c r="A4" s="38" t="s">
        <v>109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6" spans="1:29" ht="12.75">
      <c r="A6" s="9" t="s">
        <v>0</v>
      </c>
      <c r="B6" s="40" t="s">
        <v>54</v>
      </c>
      <c r="C6" s="41"/>
      <c r="D6" s="42"/>
      <c r="E6" s="43" t="s">
        <v>57</v>
      </c>
      <c r="F6" s="44"/>
      <c r="G6" s="16" t="s">
        <v>1</v>
      </c>
      <c r="H6" s="13" t="s">
        <v>2</v>
      </c>
      <c r="I6" s="9" t="s">
        <v>3</v>
      </c>
      <c r="J6" s="13" t="s">
        <v>4</v>
      </c>
      <c r="K6" s="13" t="s">
        <v>6</v>
      </c>
      <c r="L6" s="13" t="s">
        <v>5</v>
      </c>
      <c r="M6" s="13" t="s">
        <v>5</v>
      </c>
      <c r="N6" s="13" t="s">
        <v>7</v>
      </c>
      <c r="O6" s="13" t="s">
        <v>8</v>
      </c>
      <c r="P6" s="13" t="s">
        <v>8</v>
      </c>
      <c r="Q6" s="35" t="s">
        <v>9</v>
      </c>
      <c r="R6" s="36"/>
      <c r="S6" s="36"/>
      <c r="T6" s="37"/>
      <c r="U6" s="7" t="s">
        <v>10</v>
      </c>
      <c r="V6" s="11" t="s">
        <v>11</v>
      </c>
      <c r="W6" s="11"/>
      <c r="X6" s="13" t="s">
        <v>12</v>
      </c>
      <c r="Y6" s="9" t="s">
        <v>13</v>
      </c>
      <c r="Z6" s="45" t="s">
        <v>63</v>
      </c>
      <c r="AA6" s="36"/>
      <c r="AB6" s="36"/>
      <c r="AC6" s="37"/>
    </row>
    <row r="7" spans="1:29" ht="12.75">
      <c r="A7" s="10"/>
      <c r="B7" s="14" t="s">
        <v>69</v>
      </c>
      <c r="C7" s="14" t="s">
        <v>75</v>
      </c>
      <c r="D7" s="14" t="s">
        <v>75</v>
      </c>
      <c r="E7" s="6" t="s">
        <v>14</v>
      </c>
      <c r="F7" s="6" t="s">
        <v>14</v>
      </c>
      <c r="G7" s="6" t="s">
        <v>55</v>
      </c>
      <c r="H7" s="14" t="s">
        <v>15</v>
      </c>
      <c r="I7" s="10" t="s">
        <v>16</v>
      </c>
      <c r="J7" s="14" t="s">
        <v>17</v>
      </c>
      <c r="K7" s="14" t="s">
        <v>58</v>
      </c>
      <c r="L7" s="14" t="s">
        <v>18</v>
      </c>
      <c r="M7" s="14" t="s">
        <v>20</v>
      </c>
      <c r="N7" s="14" t="s">
        <v>61</v>
      </c>
      <c r="O7" s="14" t="s">
        <v>61</v>
      </c>
      <c r="P7" s="14" t="s">
        <v>60</v>
      </c>
      <c r="Q7" s="26" t="s">
        <v>77</v>
      </c>
      <c r="R7" s="10" t="s">
        <v>22</v>
      </c>
      <c r="S7" s="8" t="s">
        <v>23</v>
      </c>
      <c r="T7" s="8" t="s">
        <v>24</v>
      </c>
      <c r="U7" s="8" t="s">
        <v>25</v>
      </c>
      <c r="V7" s="6" t="s">
        <v>14</v>
      </c>
      <c r="W7" s="6" t="s">
        <v>14</v>
      </c>
      <c r="X7" s="14" t="s">
        <v>26</v>
      </c>
      <c r="Y7" s="10" t="s">
        <v>27</v>
      </c>
      <c r="Z7" s="10"/>
      <c r="AA7" s="18"/>
      <c r="AB7" s="19"/>
      <c r="AC7" s="20"/>
    </row>
    <row r="8" spans="1:29" ht="12.75">
      <c r="A8" s="10" t="s">
        <v>28</v>
      </c>
      <c r="B8" s="14" t="s">
        <v>70</v>
      </c>
      <c r="C8" s="14" t="s">
        <v>76</v>
      </c>
      <c r="D8" s="14" t="s">
        <v>78</v>
      </c>
      <c r="E8" s="6" t="s">
        <v>29</v>
      </c>
      <c r="F8" s="6" t="s">
        <v>30</v>
      </c>
      <c r="G8" s="1" t="s">
        <v>56</v>
      </c>
      <c r="H8" s="14" t="s">
        <v>31</v>
      </c>
      <c r="I8" s="10" t="s">
        <v>32</v>
      </c>
      <c r="J8" s="14" t="s">
        <v>33</v>
      </c>
      <c r="K8" s="14" t="s">
        <v>59</v>
      </c>
      <c r="L8" s="14" t="s">
        <v>19</v>
      </c>
      <c r="M8" s="14" t="s">
        <v>34</v>
      </c>
      <c r="N8" s="14" t="s">
        <v>62</v>
      </c>
      <c r="O8" s="14" t="s">
        <v>62</v>
      </c>
      <c r="P8" s="14" t="s">
        <v>21</v>
      </c>
      <c r="Q8" s="10"/>
      <c r="R8" s="16" t="s">
        <v>73</v>
      </c>
      <c r="S8" s="8" t="s">
        <v>37</v>
      </c>
      <c r="T8" s="8" t="s">
        <v>53</v>
      </c>
      <c r="U8" s="8" t="s">
        <v>38</v>
      </c>
      <c r="V8" s="6" t="s">
        <v>39</v>
      </c>
      <c r="W8" s="6" t="s">
        <v>40</v>
      </c>
      <c r="X8" s="14" t="s">
        <v>41</v>
      </c>
      <c r="Y8" s="10" t="s">
        <v>41</v>
      </c>
      <c r="Z8" s="14" t="s">
        <v>52</v>
      </c>
      <c r="AA8" s="32" t="s">
        <v>64</v>
      </c>
      <c r="AB8" s="33"/>
      <c r="AC8" s="34"/>
    </row>
    <row r="9" spans="1:29" ht="12.75">
      <c r="A9" s="10"/>
      <c r="B9" s="1"/>
      <c r="C9" s="1"/>
      <c r="D9" s="1"/>
      <c r="E9" s="6" t="s">
        <v>42</v>
      </c>
      <c r="F9" s="6"/>
      <c r="G9" s="1"/>
      <c r="H9" s="10"/>
      <c r="I9" s="10"/>
      <c r="J9" s="8" t="s">
        <v>71</v>
      </c>
      <c r="K9" s="14"/>
      <c r="L9" s="14"/>
      <c r="M9" s="14"/>
      <c r="N9" s="14" t="s">
        <v>35</v>
      </c>
      <c r="O9" s="14" t="s">
        <v>35</v>
      </c>
      <c r="P9" s="14" t="s">
        <v>36</v>
      </c>
      <c r="Q9" s="1"/>
      <c r="R9" s="6" t="s">
        <v>74</v>
      </c>
      <c r="S9" s="1"/>
      <c r="T9" s="1"/>
      <c r="U9" s="8" t="s">
        <v>43</v>
      </c>
      <c r="V9" s="1"/>
      <c r="W9" s="1"/>
      <c r="X9" s="10"/>
      <c r="Y9" s="10"/>
      <c r="Z9" s="10"/>
      <c r="AA9" s="21" t="s">
        <v>65</v>
      </c>
      <c r="AB9" s="21" t="s">
        <v>65</v>
      </c>
      <c r="AC9" s="21"/>
    </row>
    <row r="10" spans="1:29" ht="12.75">
      <c r="A10" s="1"/>
      <c r="B10" s="1"/>
      <c r="C10" s="1"/>
      <c r="D10" s="1"/>
      <c r="E10" s="1"/>
      <c r="F10" s="1"/>
      <c r="G10" s="1"/>
      <c r="H10" s="1"/>
      <c r="I10" s="1"/>
      <c r="J10" s="14"/>
      <c r="K10" s="6"/>
      <c r="L10" s="12"/>
      <c r="M10" s="6"/>
      <c r="N10" s="10"/>
      <c r="O10" s="10"/>
      <c r="P10" s="10"/>
      <c r="Q10" s="1"/>
      <c r="R10" s="1"/>
      <c r="S10" s="1"/>
      <c r="T10" s="1"/>
      <c r="U10" s="8"/>
      <c r="V10" s="1"/>
      <c r="W10" s="1"/>
      <c r="X10" s="10"/>
      <c r="Y10" s="10"/>
      <c r="Z10" s="10"/>
      <c r="AA10" s="22" t="s">
        <v>66</v>
      </c>
      <c r="AB10" s="22" t="s">
        <v>67</v>
      </c>
      <c r="AC10" s="22" t="s">
        <v>68</v>
      </c>
    </row>
    <row r="11" spans="1:29" s="4" customFormat="1" ht="11.25">
      <c r="A11" s="15"/>
      <c r="B11" s="15" t="s">
        <v>44</v>
      </c>
      <c r="C11" s="15"/>
      <c r="D11" s="15" t="s">
        <v>44</v>
      </c>
      <c r="E11" s="15"/>
      <c r="F11" s="15"/>
      <c r="G11" s="15" t="s">
        <v>45</v>
      </c>
      <c r="H11" s="15" t="s">
        <v>46</v>
      </c>
      <c r="I11" s="15" t="s">
        <v>45</v>
      </c>
      <c r="J11" s="15" t="s">
        <v>47</v>
      </c>
      <c r="K11" s="15" t="s">
        <v>47</v>
      </c>
      <c r="L11" s="15" t="s">
        <v>44</v>
      </c>
      <c r="M11" s="15" t="s">
        <v>44</v>
      </c>
      <c r="N11" s="15" t="s">
        <v>46</v>
      </c>
      <c r="O11" s="15" t="s">
        <v>46</v>
      </c>
      <c r="P11" s="15" t="s">
        <v>46</v>
      </c>
      <c r="Q11" s="15" t="s">
        <v>48</v>
      </c>
      <c r="R11" s="15" t="s">
        <v>48</v>
      </c>
      <c r="S11" s="15" t="s">
        <v>48</v>
      </c>
      <c r="T11" s="15" t="s">
        <v>48</v>
      </c>
      <c r="U11" s="15" t="s">
        <v>49</v>
      </c>
      <c r="V11" s="15" t="s">
        <v>44</v>
      </c>
      <c r="W11" s="15" t="s">
        <v>50</v>
      </c>
      <c r="X11" s="15" t="s">
        <v>49</v>
      </c>
      <c r="Y11" s="15"/>
      <c r="Z11" s="15" t="s">
        <v>47</v>
      </c>
      <c r="AA11" s="23"/>
      <c r="AB11" s="23"/>
      <c r="AC11" s="23"/>
    </row>
    <row r="12" spans="1:29" s="5" customFormat="1" ht="12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</row>
    <row r="13" spans="1:29" ht="16.5" customHeight="1">
      <c r="A13" s="2" t="s">
        <v>79</v>
      </c>
      <c r="B13" s="2" t="s">
        <v>51</v>
      </c>
      <c r="C13" s="2">
        <v>17</v>
      </c>
      <c r="D13" s="2" t="s">
        <v>51</v>
      </c>
      <c r="E13" s="2" t="s">
        <v>51</v>
      </c>
      <c r="F13" s="2">
        <v>28</v>
      </c>
      <c r="G13" s="2">
        <v>56</v>
      </c>
      <c r="H13" s="2" t="s">
        <v>51</v>
      </c>
      <c r="I13" s="2" t="s">
        <v>51</v>
      </c>
      <c r="J13" s="2">
        <v>3</v>
      </c>
      <c r="K13" s="2">
        <v>3</v>
      </c>
      <c r="L13" s="17">
        <v>1.6</v>
      </c>
      <c r="M13" s="17">
        <v>1.64</v>
      </c>
      <c r="N13" s="2">
        <v>2</v>
      </c>
      <c r="O13" s="2" t="s">
        <v>51</v>
      </c>
      <c r="P13" s="2">
        <v>2</v>
      </c>
      <c r="Q13" s="2" t="s">
        <v>51</v>
      </c>
      <c r="R13" s="2" t="s">
        <v>51</v>
      </c>
      <c r="S13" s="2" t="s">
        <v>51</v>
      </c>
      <c r="T13" s="2" t="s">
        <v>51</v>
      </c>
      <c r="U13" s="2" t="s">
        <v>51</v>
      </c>
      <c r="V13" s="2" t="s">
        <v>51</v>
      </c>
      <c r="W13" s="2">
        <v>26</v>
      </c>
      <c r="X13" s="2">
        <v>26</v>
      </c>
      <c r="Y13" s="2">
        <v>2</v>
      </c>
      <c r="Z13" s="2">
        <v>1</v>
      </c>
      <c r="AA13" s="2" t="s">
        <v>51</v>
      </c>
      <c r="AB13" s="2" t="s">
        <v>51</v>
      </c>
      <c r="AC13" s="2">
        <v>1</v>
      </c>
    </row>
    <row r="14" spans="1:29" ht="16.5" customHeight="1">
      <c r="A14" s="2" t="s">
        <v>80</v>
      </c>
      <c r="B14" s="2" t="s">
        <v>51</v>
      </c>
      <c r="C14" s="2">
        <v>47</v>
      </c>
      <c r="D14" s="2" t="s">
        <v>51</v>
      </c>
      <c r="E14" s="2" t="s">
        <v>51</v>
      </c>
      <c r="F14" s="2">
        <v>62</v>
      </c>
      <c r="G14" s="2">
        <v>115</v>
      </c>
      <c r="H14" s="2">
        <v>26</v>
      </c>
      <c r="I14" s="2">
        <v>50</v>
      </c>
      <c r="J14" s="2">
        <v>2</v>
      </c>
      <c r="K14" s="2">
        <v>2</v>
      </c>
      <c r="L14" s="17">
        <v>1.57</v>
      </c>
      <c r="M14" s="17">
        <v>1.76</v>
      </c>
      <c r="N14" s="2">
        <v>6</v>
      </c>
      <c r="O14" s="2" t="s">
        <v>51</v>
      </c>
      <c r="P14" s="2">
        <v>5</v>
      </c>
      <c r="Q14" s="2" t="s">
        <v>51</v>
      </c>
      <c r="R14" s="2" t="s">
        <v>51</v>
      </c>
      <c r="S14" s="2" t="s">
        <v>51</v>
      </c>
      <c r="T14" s="2" t="s">
        <v>51</v>
      </c>
      <c r="U14" s="2">
        <v>24</v>
      </c>
      <c r="V14" s="2" t="s">
        <v>51</v>
      </c>
      <c r="W14" s="2">
        <v>58</v>
      </c>
      <c r="X14" s="2">
        <v>82</v>
      </c>
      <c r="Y14" s="2">
        <v>6</v>
      </c>
      <c r="Z14" s="2">
        <v>3</v>
      </c>
      <c r="AA14" s="2" t="s">
        <v>51</v>
      </c>
      <c r="AB14" s="2">
        <v>2</v>
      </c>
      <c r="AC14" s="2">
        <v>1</v>
      </c>
    </row>
    <row r="15" spans="1:29" ht="16.5" customHeight="1">
      <c r="A15" s="2" t="s">
        <v>81</v>
      </c>
      <c r="B15" s="2" t="s">
        <v>51</v>
      </c>
      <c r="C15" s="2">
        <v>68</v>
      </c>
      <c r="D15" s="2" t="s">
        <v>51</v>
      </c>
      <c r="E15" s="2" t="s">
        <v>51</v>
      </c>
      <c r="F15" s="2">
        <v>113</v>
      </c>
      <c r="G15" s="2">
        <v>224</v>
      </c>
      <c r="H15" s="2" t="s">
        <v>51</v>
      </c>
      <c r="I15" s="2" t="s">
        <v>51</v>
      </c>
      <c r="J15" s="2">
        <v>17</v>
      </c>
      <c r="K15" s="2">
        <v>17</v>
      </c>
      <c r="L15" s="17">
        <v>1.6</v>
      </c>
      <c r="M15" s="17">
        <v>1.65</v>
      </c>
      <c r="N15" s="2">
        <v>9</v>
      </c>
      <c r="O15" s="2" t="s">
        <v>51</v>
      </c>
      <c r="P15" s="2">
        <v>7</v>
      </c>
      <c r="Q15" s="2" t="s">
        <v>51</v>
      </c>
      <c r="R15" s="2" t="s">
        <v>51</v>
      </c>
      <c r="S15" s="2" t="s">
        <v>51</v>
      </c>
      <c r="T15" s="2" t="s">
        <v>51</v>
      </c>
      <c r="U15" s="2" t="s">
        <v>51</v>
      </c>
      <c r="V15" s="2" t="s">
        <v>51</v>
      </c>
      <c r="W15" s="2">
        <v>104</v>
      </c>
      <c r="X15" s="2">
        <v>104</v>
      </c>
      <c r="Y15" s="2">
        <v>9</v>
      </c>
      <c r="Z15" s="2">
        <v>2</v>
      </c>
      <c r="AA15" s="2">
        <v>1</v>
      </c>
      <c r="AB15" s="2" t="s">
        <v>51</v>
      </c>
      <c r="AC15" s="2">
        <v>1</v>
      </c>
    </row>
    <row r="16" spans="1:29" ht="16.5" customHeight="1">
      <c r="A16" s="2" t="s">
        <v>82</v>
      </c>
      <c r="B16" s="2" t="s">
        <v>51</v>
      </c>
      <c r="C16" s="2">
        <v>156</v>
      </c>
      <c r="D16" s="2" t="s">
        <v>51</v>
      </c>
      <c r="E16" s="2" t="s">
        <v>51</v>
      </c>
      <c r="F16" s="2">
        <v>239</v>
      </c>
      <c r="G16" s="2">
        <v>452</v>
      </c>
      <c r="H16" s="2">
        <v>102</v>
      </c>
      <c r="I16" s="2">
        <v>197</v>
      </c>
      <c r="J16" s="2">
        <v>4</v>
      </c>
      <c r="K16" s="2">
        <v>4</v>
      </c>
      <c r="L16" s="17">
        <v>1.74</v>
      </c>
      <c r="M16" s="17">
        <v>2.1</v>
      </c>
      <c r="N16" s="2">
        <v>20</v>
      </c>
      <c r="O16" s="2" t="s">
        <v>51</v>
      </c>
      <c r="P16" s="2">
        <v>16</v>
      </c>
      <c r="Q16" s="2" t="s">
        <v>51</v>
      </c>
      <c r="R16" s="2" t="s">
        <v>51</v>
      </c>
      <c r="S16" s="2" t="s">
        <v>51</v>
      </c>
      <c r="T16" s="2" t="s">
        <v>51</v>
      </c>
      <c r="U16" s="2">
        <v>96</v>
      </c>
      <c r="V16" s="2" t="s">
        <v>51</v>
      </c>
      <c r="W16" s="2">
        <v>225</v>
      </c>
      <c r="X16" s="2">
        <v>321</v>
      </c>
      <c r="Y16" s="2">
        <v>20</v>
      </c>
      <c r="Z16" s="2">
        <v>3</v>
      </c>
      <c r="AA16" s="2">
        <v>1</v>
      </c>
      <c r="AB16" s="2">
        <v>1</v>
      </c>
      <c r="AC16" s="2">
        <v>1</v>
      </c>
    </row>
    <row r="17" spans="1:29" ht="16.5" customHeight="1">
      <c r="A17" s="2" t="s">
        <v>83</v>
      </c>
      <c r="B17" s="2" t="s">
        <v>51</v>
      </c>
      <c r="C17" s="2">
        <v>81</v>
      </c>
      <c r="D17" s="2" t="s">
        <v>51</v>
      </c>
      <c r="E17" s="2" t="s">
        <v>51</v>
      </c>
      <c r="F17" s="2">
        <v>94</v>
      </c>
      <c r="G17" s="2">
        <v>193</v>
      </c>
      <c r="H17" s="2">
        <v>40</v>
      </c>
      <c r="I17" s="2">
        <v>82</v>
      </c>
      <c r="J17" s="2">
        <v>5</v>
      </c>
      <c r="K17" s="2">
        <v>5</v>
      </c>
      <c r="L17" s="17">
        <v>1.57</v>
      </c>
      <c r="M17" s="17">
        <v>1.7</v>
      </c>
      <c r="N17" s="2">
        <v>10</v>
      </c>
      <c r="O17" s="2" t="s">
        <v>51</v>
      </c>
      <c r="P17" s="2">
        <v>8</v>
      </c>
      <c r="Q17" s="2" t="s">
        <v>51</v>
      </c>
      <c r="R17" s="2" t="s">
        <v>51</v>
      </c>
      <c r="S17" s="2" t="s">
        <v>51</v>
      </c>
      <c r="T17" s="2" t="s">
        <v>51</v>
      </c>
      <c r="U17" s="2">
        <v>38</v>
      </c>
      <c r="V17" s="2" t="s">
        <v>51</v>
      </c>
      <c r="W17" s="2">
        <v>86</v>
      </c>
      <c r="X17" s="2">
        <v>124</v>
      </c>
      <c r="Y17" s="2">
        <v>10</v>
      </c>
      <c r="Z17" s="2">
        <v>3</v>
      </c>
      <c r="AA17" s="2">
        <v>1</v>
      </c>
      <c r="AB17" s="2">
        <v>1</v>
      </c>
      <c r="AC17" s="2">
        <v>1</v>
      </c>
    </row>
    <row r="18" spans="1:29" ht="16.5" customHeight="1">
      <c r="A18" s="2" t="s">
        <v>84</v>
      </c>
      <c r="B18" s="2" t="s">
        <v>51</v>
      </c>
      <c r="C18" s="2">
        <v>8</v>
      </c>
      <c r="D18" s="2" t="s">
        <v>51</v>
      </c>
      <c r="E18" s="2" t="s">
        <v>51</v>
      </c>
      <c r="F18" s="2">
        <v>13</v>
      </c>
      <c r="G18" s="2">
        <v>26</v>
      </c>
      <c r="H18" s="2" t="s">
        <v>51</v>
      </c>
      <c r="I18" s="2" t="s">
        <v>51</v>
      </c>
      <c r="J18" s="2">
        <v>2</v>
      </c>
      <c r="K18" s="2">
        <v>2</v>
      </c>
      <c r="L18" s="17">
        <v>1.6</v>
      </c>
      <c r="M18" s="17">
        <v>1.64</v>
      </c>
      <c r="N18" s="2">
        <v>1</v>
      </c>
      <c r="O18" s="2" t="s">
        <v>51</v>
      </c>
      <c r="P18" s="2">
        <v>1</v>
      </c>
      <c r="Q18" s="2" t="s">
        <v>51</v>
      </c>
      <c r="R18" s="2" t="s">
        <v>51</v>
      </c>
      <c r="S18" s="2" t="s">
        <v>51</v>
      </c>
      <c r="T18" s="2" t="s">
        <v>51</v>
      </c>
      <c r="U18" s="2" t="s">
        <v>51</v>
      </c>
      <c r="V18" s="2" t="s">
        <v>51</v>
      </c>
      <c r="W18" s="2">
        <v>12</v>
      </c>
      <c r="X18" s="2">
        <v>12</v>
      </c>
      <c r="Y18" s="2">
        <v>1</v>
      </c>
      <c r="Z18" s="2">
        <v>1</v>
      </c>
      <c r="AA18" s="2" t="s">
        <v>51</v>
      </c>
      <c r="AB18" s="2" t="s">
        <v>51</v>
      </c>
      <c r="AC18" s="2">
        <v>1</v>
      </c>
    </row>
    <row r="19" spans="1:29" ht="16.5" customHeight="1">
      <c r="A19" s="2" t="s">
        <v>85</v>
      </c>
      <c r="B19" s="2" t="s">
        <v>51</v>
      </c>
      <c r="C19" s="2">
        <v>20</v>
      </c>
      <c r="D19" s="2">
        <v>11</v>
      </c>
      <c r="E19" s="2" t="s">
        <v>51</v>
      </c>
      <c r="F19" s="2">
        <v>55</v>
      </c>
      <c r="G19" s="27">
        <v>114</v>
      </c>
      <c r="H19" s="2" t="s">
        <v>51</v>
      </c>
      <c r="I19" s="2" t="s">
        <v>51</v>
      </c>
      <c r="J19" s="2">
        <v>4</v>
      </c>
      <c r="K19" s="2">
        <v>4</v>
      </c>
      <c r="L19" s="17">
        <v>1.83</v>
      </c>
      <c r="M19" s="17">
        <v>1.84</v>
      </c>
      <c r="N19" s="2">
        <v>4</v>
      </c>
      <c r="O19" s="2" t="s">
        <v>51</v>
      </c>
      <c r="P19" s="2">
        <v>3</v>
      </c>
      <c r="Q19" s="2" t="s">
        <v>51</v>
      </c>
      <c r="R19" s="2" t="s">
        <v>51</v>
      </c>
      <c r="S19" s="2" t="s">
        <v>51</v>
      </c>
      <c r="T19" s="2" t="s">
        <v>51</v>
      </c>
      <c r="U19" s="2" t="s">
        <v>51</v>
      </c>
      <c r="V19" s="2" t="s">
        <v>51</v>
      </c>
      <c r="W19" s="2">
        <v>51</v>
      </c>
      <c r="X19" s="2">
        <v>51</v>
      </c>
      <c r="Y19" s="2">
        <v>4</v>
      </c>
      <c r="Z19" s="2">
        <v>5</v>
      </c>
      <c r="AA19" s="2">
        <v>2</v>
      </c>
      <c r="AB19" s="2" t="s">
        <v>51</v>
      </c>
      <c r="AC19" s="2">
        <v>3</v>
      </c>
    </row>
    <row r="20" spans="1:29" ht="16.5" customHeight="1">
      <c r="A20" s="2" t="s">
        <v>86</v>
      </c>
      <c r="B20" s="2" t="s">
        <v>51</v>
      </c>
      <c r="C20" s="2">
        <v>50</v>
      </c>
      <c r="D20" s="2" t="s">
        <v>51</v>
      </c>
      <c r="E20" s="2" t="s">
        <v>51</v>
      </c>
      <c r="F20" s="2">
        <v>81</v>
      </c>
      <c r="G20" s="2">
        <v>162</v>
      </c>
      <c r="H20" s="2" t="s">
        <v>51</v>
      </c>
      <c r="I20" s="2" t="s">
        <v>51</v>
      </c>
      <c r="J20" s="2">
        <v>12</v>
      </c>
      <c r="K20" s="2">
        <v>12</v>
      </c>
      <c r="L20" s="17">
        <v>1.59</v>
      </c>
      <c r="M20" s="17">
        <v>1.62</v>
      </c>
      <c r="N20" s="2">
        <v>6</v>
      </c>
      <c r="O20" s="2" t="s">
        <v>51</v>
      </c>
      <c r="P20" s="2">
        <v>5</v>
      </c>
      <c r="Q20" s="2" t="s">
        <v>51</v>
      </c>
      <c r="R20" s="2" t="s">
        <v>51</v>
      </c>
      <c r="S20" s="2" t="s">
        <v>51</v>
      </c>
      <c r="T20" s="2" t="s">
        <v>51</v>
      </c>
      <c r="U20" s="2" t="s">
        <v>51</v>
      </c>
      <c r="V20" s="2" t="s">
        <v>51</v>
      </c>
      <c r="W20" s="2">
        <v>75</v>
      </c>
      <c r="X20" s="2">
        <v>75</v>
      </c>
      <c r="Y20" s="2">
        <v>6</v>
      </c>
      <c r="Z20" s="2" t="s">
        <v>51</v>
      </c>
      <c r="AA20" s="2" t="s">
        <v>51</v>
      </c>
      <c r="AB20" s="2" t="s">
        <v>51</v>
      </c>
      <c r="AC20" s="2" t="s">
        <v>51</v>
      </c>
    </row>
    <row r="21" spans="1:29" ht="16.5" customHeight="1">
      <c r="A21" s="2" t="s">
        <v>87</v>
      </c>
      <c r="B21" s="2" t="s">
        <v>51</v>
      </c>
      <c r="C21" s="2">
        <v>84</v>
      </c>
      <c r="D21" s="2" t="s">
        <v>51</v>
      </c>
      <c r="E21" s="2" t="s">
        <v>51</v>
      </c>
      <c r="F21" s="2">
        <v>143</v>
      </c>
      <c r="G21" s="2">
        <v>279</v>
      </c>
      <c r="H21" s="2" t="s">
        <v>51</v>
      </c>
      <c r="I21" s="2" t="s">
        <v>51</v>
      </c>
      <c r="J21" s="2">
        <v>18</v>
      </c>
      <c r="K21" s="2">
        <v>18</v>
      </c>
      <c r="L21" s="17">
        <v>1.59</v>
      </c>
      <c r="M21" s="17">
        <v>1.66</v>
      </c>
      <c r="N21" s="2">
        <v>10</v>
      </c>
      <c r="O21" s="2" t="s">
        <v>51</v>
      </c>
      <c r="P21" s="2">
        <v>8</v>
      </c>
      <c r="Q21" s="2" t="s">
        <v>51</v>
      </c>
      <c r="R21" s="2" t="s">
        <v>51</v>
      </c>
      <c r="S21" s="2" t="s">
        <v>51</v>
      </c>
      <c r="T21" s="2" t="s">
        <v>51</v>
      </c>
      <c r="U21" s="2" t="s">
        <v>51</v>
      </c>
      <c r="V21" s="2" t="s">
        <v>51</v>
      </c>
      <c r="W21" s="2">
        <v>133</v>
      </c>
      <c r="X21" s="2">
        <v>133</v>
      </c>
      <c r="Y21" s="2">
        <v>10</v>
      </c>
      <c r="Z21" s="2">
        <v>7</v>
      </c>
      <c r="AA21" s="2">
        <v>3</v>
      </c>
      <c r="AB21" s="2" t="s">
        <v>51</v>
      </c>
      <c r="AC21" s="2">
        <v>4</v>
      </c>
    </row>
    <row r="22" spans="1:29" ht="16.5" customHeight="1">
      <c r="A22" s="2" t="s">
        <v>88</v>
      </c>
      <c r="B22" s="2" t="s">
        <v>51</v>
      </c>
      <c r="C22" s="2">
        <v>42</v>
      </c>
      <c r="D22" s="2" t="s">
        <v>51</v>
      </c>
      <c r="E22" s="2" t="s">
        <v>51</v>
      </c>
      <c r="F22" s="2">
        <v>68</v>
      </c>
      <c r="G22" s="2">
        <v>133</v>
      </c>
      <c r="H22" s="2" t="s">
        <v>51</v>
      </c>
      <c r="I22" s="2" t="s">
        <v>51</v>
      </c>
      <c r="J22" s="2">
        <v>13</v>
      </c>
      <c r="K22" s="2">
        <v>13</v>
      </c>
      <c r="L22" s="17">
        <v>1.56</v>
      </c>
      <c r="M22" s="17">
        <v>1.59</v>
      </c>
      <c r="N22" s="2">
        <v>5</v>
      </c>
      <c r="O22" s="2" t="s">
        <v>51</v>
      </c>
      <c r="P22" s="2">
        <v>4</v>
      </c>
      <c r="Q22" s="2" t="s">
        <v>51</v>
      </c>
      <c r="R22" s="2" t="s">
        <v>51</v>
      </c>
      <c r="S22" s="2" t="s">
        <v>51</v>
      </c>
      <c r="T22" s="2" t="s">
        <v>51</v>
      </c>
      <c r="U22" s="2" t="s">
        <v>51</v>
      </c>
      <c r="V22" s="2" t="s">
        <v>51</v>
      </c>
      <c r="W22" s="2">
        <v>63</v>
      </c>
      <c r="X22" s="2">
        <v>63</v>
      </c>
      <c r="Y22" s="2">
        <v>5</v>
      </c>
      <c r="Z22" s="2">
        <v>9</v>
      </c>
      <c r="AA22" s="2">
        <v>5</v>
      </c>
      <c r="AB22" s="2" t="s">
        <v>51</v>
      </c>
      <c r="AC22" s="2">
        <v>4</v>
      </c>
    </row>
    <row r="23" spans="1:29" ht="16.5" customHeight="1">
      <c r="A23" s="2" t="s">
        <v>89</v>
      </c>
      <c r="B23" s="2" t="s">
        <v>51</v>
      </c>
      <c r="C23" s="2">
        <v>10</v>
      </c>
      <c r="D23" s="2" t="s">
        <v>51</v>
      </c>
      <c r="E23" s="2" t="s">
        <v>51</v>
      </c>
      <c r="F23" s="2">
        <v>17</v>
      </c>
      <c r="G23" s="2">
        <v>34</v>
      </c>
      <c r="H23" s="2" t="s">
        <v>51</v>
      </c>
      <c r="I23" s="2" t="s">
        <v>51</v>
      </c>
      <c r="J23" s="2">
        <v>2</v>
      </c>
      <c r="K23" s="2">
        <v>2</v>
      </c>
      <c r="L23" s="17">
        <v>1.61</v>
      </c>
      <c r="M23" s="17">
        <v>1.71</v>
      </c>
      <c r="N23" s="2">
        <v>1</v>
      </c>
      <c r="O23" s="2" t="s">
        <v>51</v>
      </c>
      <c r="P23" s="2">
        <v>1</v>
      </c>
      <c r="Q23" s="2" t="s">
        <v>51</v>
      </c>
      <c r="R23" s="2" t="s">
        <v>51</v>
      </c>
      <c r="S23" s="2" t="s">
        <v>51</v>
      </c>
      <c r="T23" s="2" t="s">
        <v>51</v>
      </c>
      <c r="U23" s="2" t="s">
        <v>51</v>
      </c>
      <c r="V23" s="2" t="s">
        <v>51</v>
      </c>
      <c r="W23" s="2">
        <v>16</v>
      </c>
      <c r="X23" s="2">
        <v>16</v>
      </c>
      <c r="Y23" s="2">
        <v>1</v>
      </c>
      <c r="Z23" s="2">
        <v>2</v>
      </c>
      <c r="AA23" s="2">
        <v>1</v>
      </c>
      <c r="AB23" s="2" t="s">
        <v>51</v>
      </c>
      <c r="AC23" s="2">
        <v>1</v>
      </c>
    </row>
    <row r="24" spans="1:29" ht="16.5" customHeight="1">
      <c r="A24" s="2" t="s">
        <v>90</v>
      </c>
      <c r="B24" s="2" t="s">
        <v>51</v>
      </c>
      <c r="C24" s="2">
        <v>79</v>
      </c>
      <c r="D24" s="2" t="s">
        <v>51</v>
      </c>
      <c r="E24" s="2" t="s">
        <v>51</v>
      </c>
      <c r="F24" s="2">
        <v>96</v>
      </c>
      <c r="G24" s="2">
        <v>193</v>
      </c>
      <c r="H24" s="2">
        <v>41</v>
      </c>
      <c r="I24" s="2">
        <v>82</v>
      </c>
      <c r="J24" s="2">
        <v>11</v>
      </c>
      <c r="K24" s="2">
        <v>11</v>
      </c>
      <c r="L24" s="17">
        <v>1.62</v>
      </c>
      <c r="M24" s="17">
        <v>1.74</v>
      </c>
      <c r="N24" s="2">
        <v>10</v>
      </c>
      <c r="O24" s="2" t="s">
        <v>51</v>
      </c>
      <c r="P24" s="2">
        <v>8</v>
      </c>
      <c r="Q24" s="2" t="s">
        <v>51</v>
      </c>
      <c r="R24" s="2" t="s">
        <v>51</v>
      </c>
      <c r="S24" s="2" t="s">
        <v>51</v>
      </c>
      <c r="T24" s="2" t="s">
        <v>51</v>
      </c>
      <c r="U24" s="2" t="s">
        <v>51</v>
      </c>
      <c r="V24" s="2" t="s">
        <v>51</v>
      </c>
      <c r="W24" s="2">
        <v>86</v>
      </c>
      <c r="X24" s="2">
        <v>86</v>
      </c>
      <c r="Y24" s="2">
        <v>10</v>
      </c>
      <c r="Z24" s="2">
        <v>10</v>
      </c>
      <c r="AA24" s="2">
        <v>5</v>
      </c>
      <c r="AB24" s="2" t="s">
        <v>51</v>
      </c>
      <c r="AC24" s="2">
        <v>5</v>
      </c>
    </row>
    <row r="25" spans="1:29" ht="16.5" customHeight="1">
      <c r="A25" s="2" t="s">
        <v>91</v>
      </c>
      <c r="B25" s="2" t="s">
        <v>51</v>
      </c>
      <c r="C25" s="2">
        <v>8</v>
      </c>
      <c r="D25" s="2" t="s">
        <v>51</v>
      </c>
      <c r="E25" s="2" t="s">
        <v>51</v>
      </c>
      <c r="F25" s="2">
        <v>16</v>
      </c>
      <c r="G25" s="2">
        <v>26</v>
      </c>
      <c r="H25" s="2" t="s">
        <v>51</v>
      </c>
      <c r="I25" s="2" t="s">
        <v>51</v>
      </c>
      <c r="J25" s="2">
        <v>2</v>
      </c>
      <c r="K25" s="2">
        <v>2</v>
      </c>
      <c r="L25" s="17">
        <v>1.56</v>
      </c>
      <c r="M25" s="17">
        <v>1.63</v>
      </c>
      <c r="N25" s="2">
        <v>1</v>
      </c>
      <c r="O25" s="2" t="s">
        <v>51</v>
      </c>
      <c r="P25" s="2">
        <v>1</v>
      </c>
      <c r="Q25" s="2" t="s">
        <v>51</v>
      </c>
      <c r="R25" s="2" t="s">
        <v>51</v>
      </c>
      <c r="S25" s="2" t="s">
        <v>51</v>
      </c>
      <c r="T25" s="2" t="s">
        <v>51</v>
      </c>
      <c r="U25" s="2" t="s">
        <v>51</v>
      </c>
      <c r="V25" s="2" t="s">
        <v>51</v>
      </c>
      <c r="W25" s="2">
        <v>15</v>
      </c>
      <c r="X25" s="2">
        <v>15</v>
      </c>
      <c r="Y25" s="2">
        <v>1</v>
      </c>
      <c r="Z25" s="2">
        <v>2</v>
      </c>
      <c r="AA25" s="2">
        <v>1</v>
      </c>
      <c r="AB25" s="2" t="s">
        <v>51</v>
      </c>
      <c r="AC25" s="2">
        <v>1</v>
      </c>
    </row>
    <row r="26" spans="1:29" ht="16.5" customHeight="1">
      <c r="A26" s="2" t="s">
        <v>92</v>
      </c>
      <c r="B26" s="2" t="s">
        <v>51</v>
      </c>
      <c r="C26" s="2">
        <v>22</v>
      </c>
      <c r="D26" s="2" t="s">
        <v>51</v>
      </c>
      <c r="E26" s="2" t="s">
        <v>51</v>
      </c>
      <c r="F26" s="2">
        <v>35</v>
      </c>
      <c r="G26" s="2">
        <v>69</v>
      </c>
      <c r="H26" s="2" t="s">
        <v>51</v>
      </c>
      <c r="I26" s="2" t="s">
        <v>51</v>
      </c>
      <c r="J26" s="2">
        <v>10</v>
      </c>
      <c r="K26" s="2">
        <v>10</v>
      </c>
      <c r="L26" s="17">
        <v>1.56</v>
      </c>
      <c r="M26" s="17">
        <v>1.58</v>
      </c>
      <c r="N26" s="2">
        <v>2</v>
      </c>
      <c r="O26" s="2" t="s">
        <v>51</v>
      </c>
      <c r="P26" s="2">
        <v>2</v>
      </c>
      <c r="Q26" s="2" t="s">
        <v>51</v>
      </c>
      <c r="R26" s="2" t="s">
        <v>51</v>
      </c>
      <c r="S26" s="2" t="s">
        <v>51</v>
      </c>
      <c r="T26" s="2" t="s">
        <v>51</v>
      </c>
      <c r="U26" s="2" t="s">
        <v>51</v>
      </c>
      <c r="V26" s="2" t="s">
        <v>51</v>
      </c>
      <c r="W26" s="2">
        <v>20</v>
      </c>
      <c r="X26" s="2">
        <v>20</v>
      </c>
      <c r="Y26" s="2">
        <v>2</v>
      </c>
      <c r="Z26" s="2">
        <v>7</v>
      </c>
      <c r="AA26" s="2">
        <v>4</v>
      </c>
      <c r="AB26" s="2" t="s">
        <v>51</v>
      </c>
      <c r="AC26" s="2">
        <v>3</v>
      </c>
    </row>
    <row r="27" spans="1:29" ht="16.5" customHeight="1">
      <c r="A27" s="2" t="s">
        <v>93</v>
      </c>
      <c r="B27" s="2" t="s">
        <v>51</v>
      </c>
      <c r="C27" s="2">
        <v>28</v>
      </c>
      <c r="D27" s="2" t="s">
        <v>51</v>
      </c>
      <c r="E27" s="2" t="s">
        <v>51</v>
      </c>
      <c r="F27" s="2">
        <v>42</v>
      </c>
      <c r="G27" s="2">
        <v>91</v>
      </c>
      <c r="H27" s="2" t="s">
        <v>51</v>
      </c>
      <c r="I27" s="2" t="s">
        <v>51</v>
      </c>
      <c r="J27" s="2">
        <v>10</v>
      </c>
      <c r="K27" s="2">
        <v>10</v>
      </c>
      <c r="L27" s="17">
        <v>1.6</v>
      </c>
      <c r="M27" s="17">
        <v>1.62</v>
      </c>
      <c r="N27" s="2">
        <v>4</v>
      </c>
      <c r="O27" s="2" t="s">
        <v>51</v>
      </c>
      <c r="P27" s="2">
        <v>3</v>
      </c>
      <c r="Q27" s="2" t="s">
        <v>51</v>
      </c>
      <c r="R27" s="2" t="s">
        <v>51</v>
      </c>
      <c r="S27" s="2" t="s">
        <v>51</v>
      </c>
      <c r="T27" s="2" t="s">
        <v>51</v>
      </c>
      <c r="U27" s="2" t="s">
        <v>51</v>
      </c>
      <c r="V27" s="2" t="s">
        <v>51</v>
      </c>
      <c r="W27" s="2">
        <v>38</v>
      </c>
      <c r="X27" s="2">
        <v>38</v>
      </c>
      <c r="Y27" s="2">
        <v>4</v>
      </c>
      <c r="Z27" s="2">
        <v>7</v>
      </c>
      <c r="AA27" s="2">
        <v>4</v>
      </c>
      <c r="AB27" s="2" t="s">
        <v>51</v>
      </c>
      <c r="AC27" s="2">
        <v>3</v>
      </c>
    </row>
    <row r="28" spans="1:29" ht="16.5" customHeight="1">
      <c r="A28" s="2" t="s">
        <v>94</v>
      </c>
      <c r="B28" s="2" t="s">
        <v>51</v>
      </c>
      <c r="C28" s="2">
        <v>24</v>
      </c>
      <c r="D28" s="2" t="s">
        <v>51</v>
      </c>
      <c r="E28" s="2" t="s">
        <v>51</v>
      </c>
      <c r="F28" s="2">
        <v>40</v>
      </c>
      <c r="G28" s="2">
        <v>79</v>
      </c>
      <c r="H28" s="2" t="s">
        <v>51</v>
      </c>
      <c r="I28" s="2" t="s">
        <v>51</v>
      </c>
      <c r="J28" s="2">
        <v>4</v>
      </c>
      <c r="K28" s="2">
        <v>4</v>
      </c>
      <c r="L28" s="17">
        <v>1.59</v>
      </c>
      <c r="M28" s="17">
        <v>1.67</v>
      </c>
      <c r="N28" s="2">
        <v>2</v>
      </c>
      <c r="O28" s="2" t="s">
        <v>51</v>
      </c>
      <c r="P28" s="2">
        <v>2</v>
      </c>
      <c r="Q28" s="2" t="s">
        <v>51</v>
      </c>
      <c r="R28" s="2" t="s">
        <v>51</v>
      </c>
      <c r="S28" s="2" t="s">
        <v>51</v>
      </c>
      <c r="T28" s="2" t="s">
        <v>51</v>
      </c>
      <c r="U28" s="2" t="s">
        <v>51</v>
      </c>
      <c r="V28" s="2" t="s">
        <v>51</v>
      </c>
      <c r="W28" s="2">
        <v>38</v>
      </c>
      <c r="X28" s="2">
        <v>38</v>
      </c>
      <c r="Y28" s="2">
        <v>2</v>
      </c>
      <c r="Z28" s="2">
        <v>3</v>
      </c>
      <c r="AA28" s="2">
        <v>2</v>
      </c>
      <c r="AB28" s="2" t="s">
        <v>51</v>
      </c>
      <c r="AC28" s="2">
        <v>1</v>
      </c>
    </row>
    <row r="29" spans="1:29" ht="16.5" customHeight="1">
      <c r="A29" s="2" t="s">
        <v>95</v>
      </c>
      <c r="B29" s="2" t="s">
        <v>51</v>
      </c>
      <c r="C29" s="2">
        <v>206</v>
      </c>
      <c r="D29" s="2" t="s">
        <v>51</v>
      </c>
      <c r="E29" s="2" t="s">
        <v>51</v>
      </c>
      <c r="F29" s="2">
        <v>235</v>
      </c>
      <c r="G29" s="2">
        <v>473</v>
      </c>
      <c r="H29" s="2">
        <v>101</v>
      </c>
      <c r="I29" s="2">
        <v>203</v>
      </c>
      <c r="J29" s="2">
        <v>25</v>
      </c>
      <c r="K29" s="2">
        <v>25</v>
      </c>
      <c r="L29" s="17">
        <v>1.57</v>
      </c>
      <c r="M29" s="17">
        <v>1.64</v>
      </c>
      <c r="N29" s="2">
        <v>66</v>
      </c>
      <c r="O29" s="2">
        <v>40</v>
      </c>
      <c r="P29" s="2">
        <v>21</v>
      </c>
      <c r="Q29" s="2">
        <v>20</v>
      </c>
      <c r="R29" s="2">
        <v>5</v>
      </c>
      <c r="S29" s="2" t="s">
        <v>51</v>
      </c>
      <c r="T29" s="2">
        <v>20</v>
      </c>
      <c r="U29" s="2">
        <v>93</v>
      </c>
      <c r="V29" s="2" t="s">
        <v>51</v>
      </c>
      <c r="W29" s="2">
        <v>217</v>
      </c>
      <c r="X29" s="2">
        <v>310</v>
      </c>
      <c r="Y29" s="2">
        <v>66</v>
      </c>
      <c r="Z29" s="2">
        <v>25</v>
      </c>
      <c r="AA29" s="2">
        <v>15</v>
      </c>
      <c r="AB29" s="2">
        <v>5</v>
      </c>
      <c r="AC29" s="2">
        <v>5</v>
      </c>
    </row>
    <row r="30" spans="1:29" ht="16.5" customHeight="1">
      <c r="A30" s="2" t="s">
        <v>96</v>
      </c>
      <c r="B30" s="2" t="s">
        <v>51</v>
      </c>
      <c r="C30" s="2">
        <v>23</v>
      </c>
      <c r="D30" s="2" t="s">
        <v>51</v>
      </c>
      <c r="E30" s="2" t="s">
        <v>51</v>
      </c>
      <c r="F30" s="2">
        <v>38</v>
      </c>
      <c r="G30" s="2">
        <v>76</v>
      </c>
      <c r="H30" s="2" t="s">
        <v>51</v>
      </c>
      <c r="I30" s="2" t="s">
        <v>51</v>
      </c>
      <c r="J30" s="2">
        <v>4</v>
      </c>
      <c r="K30" s="2">
        <v>4</v>
      </c>
      <c r="L30" s="17">
        <v>1.6</v>
      </c>
      <c r="M30" s="17">
        <v>1.66</v>
      </c>
      <c r="N30" s="2">
        <v>2</v>
      </c>
      <c r="O30" s="2" t="s">
        <v>51</v>
      </c>
      <c r="P30" s="2">
        <v>2</v>
      </c>
      <c r="Q30" s="2" t="s">
        <v>51</v>
      </c>
      <c r="R30" s="2" t="s">
        <v>51</v>
      </c>
      <c r="S30" s="2" t="s">
        <v>51</v>
      </c>
      <c r="T30" s="2" t="s">
        <v>51</v>
      </c>
      <c r="U30" s="2" t="s">
        <v>51</v>
      </c>
      <c r="V30" s="2" t="s">
        <v>51</v>
      </c>
      <c r="W30" s="2">
        <v>36</v>
      </c>
      <c r="X30" s="2">
        <v>36</v>
      </c>
      <c r="Y30" s="2">
        <v>2</v>
      </c>
      <c r="Z30" s="2">
        <v>3</v>
      </c>
      <c r="AA30" s="2">
        <v>2</v>
      </c>
      <c r="AB30" s="2" t="s">
        <v>51</v>
      </c>
      <c r="AC30" s="2">
        <v>1</v>
      </c>
    </row>
    <row r="31" spans="1:29" ht="16.5" customHeight="1">
      <c r="A31" s="2" t="s">
        <v>97</v>
      </c>
      <c r="B31" s="2" t="s">
        <v>51</v>
      </c>
      <c r="C31" s="2">
        <v>18</v>
      </c>
      <c r="D31" s="2" t="s">
        <v>51</v>
      </c>
      <c r="E31" s="2" t="s">
        <v>51</v>
      </c>
      <c r="F31" s="2">
        <v>38</v>
      </c>
      <c r="G31" s="2">
        <v>77</v>
      </c>
      <c r="H31" s="2" t="s">
        <v>51</v>
      </c>
      <c r="I31" s="2" t="s">
        <v>51</v>
      </c>
      <c r="J31" s="2">
        <v>6</v>
      </c>
      <c r="K31" s="2">
        <v>6</v>
      </c>
      <c r="L31" s="17">
        <v>1.58</v>
      </c>
      <c r="M31" s="17">
        <v>2.13</v>
      </c>
      <c r="N31" s="2">
        <v>2</v>
      </c>
      <c r="O31" s="2" t="s">
        <v>51</v>
      </c>
      <c r="P31" s="2">
        <v>2</v>
      </c>
      <c r="Q31" s="2" t="s">
        <v>51</v>
      </c>
      <c r="R31" s="2" t="s">
        <v>51</v>
      </c>
      <c r="S31" s="2" t="s">
        <v>51</v>
      </c>
      <c r="T31" s="2" t="s">
        <v>51</v>
      </c>
      <c r="U31" s="2" t="s">
        <v>51</v>
      </c>
      <c r="V31" s="2" t="s">
        <v>51</v>
      </c>
      <c r="W31" s="2">
        <v>36</v>
      </c>
      <c r="X31" s="2">
        <v>36</v>
      </c>
      <c r="Y31" s="2">
        <v>2</v>
      </c>
      <c r="Z31" s="2">
        <v>3</v>
      </c>
      <c r="AA31" s="2">
        <v>2</v>
      </c>
      <c r="AB31" s="2" t="s">
        <v>51</v>
      </c>
      <c r="AC31" s="2">
        <v>1</v>
      </c>
    </row>
    <row r="32" spans="1:29" ht="16.5" customHeight="1">
      <c r="A32" s="2" t="s">
        <v>98</v>
      </c>
      <c r="B32" s="2" t="s">
        <v>51</v>
      </c>
      <c r="C32" s="2">
        <v>97</v>
      </c>
      <c r="D32" s="2" t="s">
        <v>51</v>
      </c>
      <c r="E32" s="2" t="s">
        <v>51</v>
      </c>
      <c r="F32" s="2">
        <v>116</v>
      </c>
      <c r="G32" s="2">
        <v>228</v>
      </c>
      <c r="H32" s="2">
        <v>49</v>
      </c>
      <c r="I32" s="2">
        <v>98</v>
      </c>
      <c r="J32" s="2">
        <v>13</v>
      </c>
      <c r="K32" s="2">
        <v>12</v>
      </c>
      <c r="L32" s="17">
        <v>1.61</v>
      </c>
      <c r="M32" s="17">
        <v>1.68</v>
      </c>
      <c r="N32" s="2">
        <v>10</v>
      </c>
      <c r="O32" s="2" t="s">
        <v>51</v>
      </c>
      <c r="P32" s="2">
        <v>8</v>
      </c>
      <c r="Q32" s="2" t="s">
        <v>51</v>
      </c>
      <c r="R32" s="2" t="s">
        <v>51</v>
      </c>
      <c r="S32" s="2" t="s">
        <v>51</v>
      </c>
      <c r="T32" s="2">
        <v>7</v>
      </c>
      <c r="U32" s="2">
        <v>47</v>
      </c>
      <c r="V32" s="2" t="s">
        <v>51</v>
      </c>
      <c r="W32" s="2">
        <v>108</v>
      </c>
      <c r="X32" s="2">
        <v>155</v>
      </c>
      <c r="Y32" s="2">
        <v>10</v>
      </c>
      <c r="Z32" s="2">
        <v>5</v>
      </c>
      <c r="AA32" s="2">
        <v>3</v>
      </c>
      <c r="AB32" s="2" t="s">
        <v>51</v>
      </c>
      <c r="AC32" s="2">
        <v>2</v>
      </c>
    </row>
    <row r="33" spans="1:29" ht="16.5" customHeight="1">
      <c r="A33" s="2" t="s">
        <v>99</v>
      </c>
      <c r="B33" s="2" t="s">
        <v>51</v>
      </c>
      <c r="C33" s="2">
        <v>32</v>
      </c>
      <c r="D33" s="2" t="s">
        <v>51</v>
      </c>
      <c r="E33" s="2" t="s">
        <v>51</v>
      </c>
      <c r="F33" s="2">
        <v>37</v>
      </c>
      <c r="G33" s="2">
        <v>75</v>
      </c>
      <c r="H33" s="2">
        <v>16</v>
      </c>
      <c r="I33" s="2">
        <v>32</v>
      </c>
      <c r="J33" s="2">
        <v>2</v>
      </c>
      <c r="K33" s="2">
        <v>2</v>
      </c>
      <c r="L33" s="17">
        <v>1.54</v>
      </c>
      <c r="M33" s="17">
        <v>1.67</v>
      </c>
      <c r="N33" s="2">
        <v>4</v>
      </c>
      <c r="O33" s="2" t="s">
        <v>51</v>
      </c>
      <c r="P33" s="2">
        <v>3</v>
      </c>
      <c r="Q33" s="2" t="s">
        <v>51</v>
      </c>
      <c r="R33" s="2" t="s">
        <v>51</v>
      </c>
      <c r="S33" s="2" t="s">
        <v>51</v>
      </c>
      <c r="T33" s="2">
        <v>3</v>
      </c>
      <c r="U33" s="2">
        <v>15</v>
      </c>
      <c r="V33" s="2" t="s">
        <v>51</v>
      </c>
      <c r="W33" s="2">
        <v>34</v>
      </c>
      <c r="X33" s="2">
        <v>49</v>
      </c>
      <c r="Y33" s="2">
        <v>4</v>
      </c>
      <c r="Z33" s="2">
        <v>2</v>
      </c>
      <c r="AA33" s="2">
        <v>1</v>
      </c>
      <c r="AB33" s="2" t="s">
        <v>51</v>
      </c>
      <c r="AC33" s="2">
        <v>1</v>
      </c>
    </row>
    <row r="34" spans="1:29" ht="16.5" customHeight="1">
      <c r="A34" s="2" t="s">
        <v>100</v>
      </c>
      <c r="B34" s="2" t="s">
        <v>51</v>
      </c>
      <c r="C34" s="2">
        <v>50</v>
      </c>
      <c r="D34" s="2" t="s">
        <v>51</v>
      </c>
      <c r="E34" s="2" t="s">
        <v>51</v>
      </c>
      <c r="F34" s="2">
        <v>60</v>
      </c>
      <c r="G34" s="2">
        <v>121</v>
      </c>
      <c r="H34" s="2">
        <v>26</v>
      </c>
      <c r="I34" s="2">
        <v>52</v>
      </c>
      <c r="J34" s="2">
        <v>3</v>
      </c>
      <c r="K34" s="2">
        <v>3</v>
      </c>
      <c r="L34" s="17">
        <v>1.6</v>
      </c>
      <c r="M34" s="17">
        <v>1.73</v>
      </c>
      <c r="N34" s="2">
        <v>6</v>
      </c>
      <c r="O34" s="2" t="s">
        <v>51</v>
      </c>
      <c r="P34" s="2">
        <v>5</v>
      </c>
      <c r="Q34" s="2" t="s">
        <v>51</v>
      </c>
      <c r="R34" s="2">
        <v>5</v>
      </c>
      <c r="S34" s="2" t="s">
        <v>51</v>
      </c>
      <c r="T34" s="2">
        <v>7</v>
      </c>
      <c r="U34" s="2">
        <v>24</v>
      </c>
      <c r="V34" s="2" t="s">
        <v>51</v>
      </c>
      <c r="W34" s="2">
        <v>56</v>
      </c>
      <c r="X34" s="2">
        <v>80</v>
      </c>
      <c r="Y34" s="2">
        <v>6</v>
      </c>
      <c r="Z34" s="2">
        <v>3</v>
      </c>
      <c r="AA34" s="2">
        <v>1</v>
      </c>
      <c r="AB34" s="2">
        <v>1</v>
      </c>
      <c r="AC34" s="2">
        <v>1</v>
      </c>
    </row>
    <row r="35" spans="1:29" ht="16.5" customHeight="1">
      <c r="A35" s="2" t="s">
        <v>101</v>
      </c>
      <c r="B35" s="2" t="s">
        <v>51</v>
      </c>
      <c r="C35" s="2">
        <v>35</v>
      </c>
      <c r="D35" s="2" t="s">
        <v>51</v>
      </c>
      <c r="E35" s="2" t="s">
        <v>51</v>
      </c>
      <c r="F35" s="2">
        <v>41</v>
      </c>
      <c r="G35" s="2">
        <v>80</v>
      </c>
      <c r="H35" s="2">
        <v>17</v>
      </c>
      <c r="I35" s="2">
        <v>35</v>
      </c>
      <c r="J35" s="2">
        <v>7</v>
      </c>
      <c r="K35" s="2">
        <v>7</v>
      </c>
      <c r="L35" s="17">
        <v>1.58</v>
      </c>
      <c r="M35" s="17">
        <v>1.64</v>
      </c>
      <c r="N35" s="2">
        <v>5</v>
      </c>
      <c r="O35" s="2" t="s">
        <v>51</v>
      </c>
      <c r="P35" s="2">
        <v>4</v>
      </c>
      <c r="Q35" s="2" t="s">
        <v>51</v>
      </c>
      <c r="R35" s="2" t="s">
        <v>51</v>
      </c>
      <c r="S35" s="2" t="s">
        <v>51</v>
      </c>
      <c r="T35" s="2" t="s">
        <v>51</v>
      </c>
      <c r="U35" s="2">
        <v>15</v>
      </c>
      <c r="V35" s="2" t="s">
        <v>51</v>
      </c>
      <c r="W35" s="2">
        <v>38</v>
      </c>
      <c r="X35" s="2">
        <v>53</v>
      </c>
      <c r="Y35" s="2">
        <v>5</v>
      </c>
      <c r="Z35" s="2">
        <v>3</v>
      </c>
      <c r="AA35" s="2">
        <v>2</v>
      </c>
      <c r="AB35" s="2" t="s">
        <v>51</v>
      </c>
      <c r="AC35" s="2">
        <v>1</v>
      </c>
    </row>
    <row r="36" spans="1:29" ht="16.5" customHeight="1">
      <c r="A36" s="2" t="s">
        <v>102</v>
      </c>
      <c r="B36" s="2" t="s">
        <v>51</v>
      </c>
      <c r="C36" s="2">
        <v>41</v>
      </c>
      <c r="D36" s="2" t="s">
        <v>51</v>
      </c>
      <c r="E36" s="2" t="s">
        <v>51</v>
      </c>
      <c r="F36" s="2">
        <v>47</v>
      </c>
      <c r="G36" s="2">
        <v>93</v>
      </c>
      <c r="H36" s="2">
        <v>20</v>
      </c>
      <c r="I36" s="2">
        <v>40</v>
      </c>
      <c r="J36" s="2">
        <v>8</v>
      </c>
      <c r="K36" s="2">
        <v>8</v>
      </c>
      <c r="L36" s="17">
        <v>1.59</v>
      </c>
      <c r="M36" s="17">
        <v>1.62</v>
      </c>
      <c r="N36" s="2">
        <v>20</v>
      </c>
      <c r="O36" s="2">
        <v>15</v>
      </c>
      <c r="P36" s="2">
        <v>4</v>
      </c>
      <c r="Q36" s="2">
        <v>7</v>
      </c>
      <c r="R36" s="2" t="s">
        <v>51</v>
      </c>
      <c r="S36" s="2" t="s">
        <v>51</v>
      </c>
      <c r="T36" s="2">
        <v>5</v>
      </c>
      <c r="U36" s="2">
        <v>19</v>
      </c>
      <c r="V36" s="2" t="s">
        <v>51</v>
      </c>
      <c r="W36" s="2">
        <v>43</v>
      </c>
      <c r="X36" s="2">
        <v>62</v>
      </c>
      <c r="Y36" s="2">
        <v>20</v>
      </c>
      <c r="Z36" s="2">
        <v>8</v>
      </c>
      <c r="AA36" s="2">
        <v>5</v>
      </c>
      <c r="AB36" s="2" t="s">
        <v>51</v>
      </c>
      <c r="AC36" s="2">
        <v>3</v>
      </c>
    </row>
    <row r="37" spans="1:29" ht="16.5" customHeight="1">
      <c r="A37" s="2" t="s">
        <v>103</v>
      </c>
      <c r="B37" s="2" t="s">
        <v>51</v>
      </c>
      <c r="C37" s="2">
        <v>38</v>
      </c>
      <c r="D37" s="2" t="s">
        <v>51</v>
      </c>
      <c r="E37" s="2" t="s">
        <v>51</v>
      </c>
      <c r="F37" s="2">
        <v>61</v>
      </c>
      <c r="G37" s="2">
        <v>122</v>
      </c>
      <c r="H37" s="2" t="s">
        <v>51</v>
      </c>
      <c r="I37" s="2" t="s">
        <v>51</v>
      </c>
      <c r="J37" s="2">
        <v>8</v>
      </c>
      <c r="K37" s="2">
        <v>8</v>
      </c>
      <c r="L37" s="17">
        <v>1.59</v>
      </c>
      <c r="M37" s="17">
        <v>1.6</v>
      </c>
      <c r="N37" s="2">
        <v>5</v>
      </c>
      <c r="O37" s="2" t="s">
        <v>51</v>
      </c>
      <c r="P37" s="2">
        <v>4</v>
      </c>
      <c r="Q37" s="2" t="s">
        <v>51</v>
      </c>
      <c r="R37" s="2" t="s">
        <v>51</v>
      </c>
      <c r="S37" s="2" t="s">
        <v>51</v>
      </c>
      <c r="T37" s="2" t="s">
        <v>51</v>
      </c>
      <c r="U37" s="2" t="s">
        <v>51</v>
      </c>
      <c r="V37" s="2" t="s">
        <v>51</v>
      </c>
      <c r="W37" s="2">
        <v>56</v>
      </c>
      <c r="X37" s="2">
        <v>56</v>
      </c>
      <c r="Y37" s="2">
        <v>5</v>
      </c>
      <c r="Z37" s="2">
        <v>4</v>
      </c>
      <c r="AA37" s="2">
        <v>2</v>
      </c>
      <c r="AB37" s="2" t="s">
        <v>51</v>
      </c>
      <c r="AC37" s="2">
        <v>2</v>
      </c>
    </row>
    <row r="38" spans="1:29" ht="16.5" customHeight="1">
      <c r="A38" s="2" t="s">
        <v>104</v>
      </c>
      <c r="B38" s="2" t="s">
        <v>51</v>
      </c>
      <c r="C38" s="2">
        <v>56</v>
      </c>
      <c r="D38" s="2" t="s">
        <v>51</v>
      </c>
      <c r="E38" s="2" t="s">
        <v>51</v>
      </c>
      <c r="F38" s="2">
        <v>63</v>
      </c>
      <c r="G38" s="2">
        <v>127</v>
      </c>
      <c r="H38" s="2">
        <v>27</v>
      </c>
      <c r="I38" s="2">
        <v>55</v>
      </c>
      <c r="J38" s="2">
        <v>12</v>
      </c>
      <c r="K38" s="2">
        <v>12</v>
      </c>
      <c r="L38" s="17">
        <v>1.59</v>
      </c>
      <c r="M38" s="17">
        <v>1.62</v>
      </c>
      <c r="N38" s="2">
        <v>27</v>
      </c>
      <c r="O38" s="2">
        <v>20</v>
      </c>
      <c r="P38" s="2">
        <v>6</v>
      </c>
      <c r="Q38" s="2">
        <v>20</v>
      </c>
      <c r="R38" s="2" t="s">
        <v>51</v>
      </c>
      <c r="S38" s="2" t="s">
        <v>51</v>
      </c>
      <c r="T38" s="2" t="s">
        <v>51</v>
      </c>
      <c r="U38" s="2">
        <v>25</v>
      </c>
      <c r="V38" s="2" t="s">
        <v>51</v>
      </c>
      <c r="W38" s="2">
        <v>58</v>
      </c>
      <c r="X38" s="2">
        <v>83</v>
      </c>
      <c r="Y38" s="2">
        <v>27</v>
      </c>
      <c r="Z38" s="2">
        <v>8</v>
      </c>
      <c r="AA38" s="2">
        <v>4</v>
      </c>
      <c r="AB38" s="2" t="s">
        <v>51</v>
      </c>
      <c r="AC38" s="2">
        <v>4</v>
      </c>
    </row>
    <row r="39" spans="1:29" ht="16.5" customHeight="1">
      <c r="A39" s="2" t="s">
        <v>105</v>
      </c>
      <c r="B39" s="2">
        <v>76</v>
      </c>
      <c r="C39" s="2">
        <v>125</v>
      </c>
      <c r="D39" s="2" t="s">
        <v>51</v>
      </c>
      <c r="E39" s="2" t="s">
        <v>51</v>
      </c>
      <c r="F39" s="2">
        <v>234</v>
      </c>
      <c r="G39" s="27">
        <v>434</v>
      </c>
      <c r="H39" s="27">
        <v>100</v>
      </c>
      <c r="I39" s="27">
        <v>199</v>
      </c>
      <c r="J39" s="27">
        <v>21</v>
      </c>
      <c r="K39" s="27">
        <v>25</v>
      </c>
      <c r="L39" s="17">
        <v>1.59</v>
      </c>
      <c r="M39" s="17">
        <v>1.65</v>
      </c>
      <c r="N39" s="27">
        <v>45</v>
      </c>
      <c r="O39" s="2">
        <v>20</v>
      </c>
      <c r="P39" s="2">
        <v>20</v>
      </c>
      <c r="Q39" s="2" t="s">
        <v>51</v>
      </c>
      <c r="R39" s="2">
        <v>7</v>
      </c>
      <c r="S39" s="2" t="s">
        <v>51</v>
      </c>
      <c r="T39" s="2">
        <v>10</v>
      </c>
      <c r="U39" s="2">
        <v>93</v>
      </c>
      <c r="V39" s="2" t="s">
        <v>51</v>
      </c>
      <c r="W39" s="2">
        <v>216</v>
      </c>
      <c r="X39" s="2">
        <v>309</v>
      </c>
      <c r="Y39" s="2">
        <v>45</v>
      </c>
      <c r="Z39" s="2">
        <v>12</v>
      </c>
      <c r="AA39" s="2">
        <v>4</v>
      </c>
      <c r="AB39" s="2">
        <v>4</v>
      </c>
      <c r="AC39" s="2">
        <v>4</v>
      </c>
    </row>
    <row r="40" spans="1:29" ht="16.5" customHeight="1">
      <c r="A40" s="2" t="s">
        <v>106</v>
      </c>
      <c r="B40" s="2" t="s">
        <v>51</v>
      </c>
      <c r="C40" s="2">
        <v>139</v>
      </c>
      <c r="D40" s="2" t="s">
        <v>51</v>
      </c>
      <c r="E40" s="2" t="s">
        <v>51</v>
      </c>
      <c r="F40" s="2">
        <v>166</v>
      </c>
      <c r="G40" s="2">
        <v>325</v>
      </c>
      <c r="H40" s="2">
        <v>71</v>
      </c>
      <c r="I40" s="2">
        <v>139</v>
      </c>
      <c r="J40" s="2">
        <v>24</v>
      </c>
      <c r="K40" s="2">
        <v>24</v>
      </c>
      <c r="L40" s="17">
        <v>1.6</v>
      </c>
      <c r="M40" s="17">
        <v>1.67</v>
      </c>
      <c r="N40" s="2">
        <v>57</v>
      </c>
      <c r="O40" s="2">
        <v>40</v>
      </c>
      <c r="P40" s="2">
        <v>14</v>
      </c>
      <c r="Q40" s="2">
        <v>70</v>
      </c>
      <c r="R40" s="2" t="s">
        <v>51</v>
      </c>
      <c r="S40" s="2" t="s">
        <v>51</v>
      </c>
      <c r="T40" s="2">
        <v>10</v>
      </c>
      <c r="U40" s="2">
        <v>66</v>
      </c>
      <c r="V40" s="2" t="s">
        <v>51</v>
      </c>
      <c r="W40" s="2">
        <v>154</v>
      </c>
      <c r="X40" s="2">
        <v>220</v>
      </c>
      <c r="Y40" s="2">
        <v>57</v>
      </c>
      <c r="Z40" s="2">
        <v>20</v>
      </c>
      <c r="AA40" s="2">
        <v>12</v>
      </c>
      <c r="AB40" s="2">
        <v>6</v>
      </c>
      <c r="AC40" s="2">
        <v>2</v>
      </c>
    </row>
    <row r="41" spans="1:29" ht="16.5" customHeight="1">
      <c r="A41" s="2" t="s">
        <v>107</v>
      </c>
      <c r="B41" s="2" t="s">
        <v>51</v>
      </c>
      <c r="C41" s="2">
        <v>35</v>
      </c>
      <c r="D41" s="2" t="s">
        <v>51</v>
      </c>
      <c r="E41" s="2" t="s">
        <v>51</v>
      </c>
      <c r="F41" s="2">
        <v>57</v>
      </c>
      <c r="G41" s="2">
        <v>115</v>
      </c>
      <c r="H41" s="2" t="s">
        <v>51</v>
      </c>
      <c r="I41" s="2" t="s">
        <v>51</v>
      </c>
      <c r="J41" s="2">
        <v>8</v>
      </c>
      <c r="K41" s="2">
        <v>8</v>
      </c>
      <c r="L41" s="17">
        <v>1.59</v>
      </c>
      <c r="M41" s="17">
        <v>1.64</v>
      </c>
      <c r="N41" s="2">
        <v>15</v>
      </c>
      <c r="O41" s="2">
        <v>10</v>
      </c>
      <c r="P41" s="2">
        <v>4</v>
      </c>
      <c r="Q41" s="2">
        <v>30</v>
      </c>
      <c r="R41" s="2" t="s">
        <v>51</v>
      </c>
      <c r="S41" s="2" t="s">
        <v>51</v>
      </c>
      <c r="T41" s="2" t="s">
        <v>51</v>
      </c>
      <c r="U41" s="2" t="s">
        <v>51</v>
      </c>
      <c r="V41" s="2" t="s">
        <v>51</v>
      </c>
      <c r="W41" s="2">
        <v>52</v>
      </c>
      <c r="X41" s="2">
        <v>52</v>
      </c>
      <c r="Y41" s="2">
        <v>15</v>
      </c>
      <c r="Z41" s="2">
        <v>7</v>
      </c>
      <c r="AA41" s="2">
        <v>4</v>
      </c>
      <c r="AB41" s="2" t="s">
        <v>51</v>
      </c>
      <c r="AC41" s="2">
        <v>3</v>
      </c>
    </row>
    <row r="42" spans="1:29" ht="16.5" customHeight="1">
      <c r="A42" s="2" t="s">
        <v>52</v>
      </c>
      <c r="B42" s="2">
        <v>76</v>
      </c>
      <c r="C42" s="30">
        <f>SUM(C13:C41)</f>
        <v>1639</v>
      </c>
      <c r="D42" s="2">
        <v>11</v>
      </c>
      <c r="E42" s="2" t="s">
        <v>51</v>
      </c>
      <c r="F42" s="2">
        <v>2335</v>
      </c>
      <c r="G42" s="2">
        <v>4592</v>
      </c>
      <c r="H42" s="2">
        <v>636</v>
      </c>
      <c r="I42" s="2">
        <f>SUM(I14:I41)</f>
        <v>1264</v>
      </c>
      <c r="J42" s="2">
        <f>SUM(J13:J41)</f>
        <v>260</v>
      </c>
      <c r="K42" s="2">
        <f>SUM(K13:K41)</f>
        <v>263</v>
      </c>
      <c r="L42" s="17">
        <f>AVERAGE(L13:L41)</f>
        <v>1.6006896551724143</v>
      </c>
      <c r="M42" s="17">
        <f>AVERAGE(M13:M41)</f>
        <v>1.6931034482758618</v>
      </c>
      <c r="N42" s="2">
        <f>SUM(N13:N41)</f>
        <v>357</v>
      </c>
      <c r="O42" s="2">
        <f>SUM(O29:O41)</f>
        <v>145</v>
      </c>
      <c r="P42" s="2">
        <f>SUM(P13:P41)</f>
        <v>173</v>
      </c>
      <c r="Q42" s="2">
        <f>SUM(Q29:Q41)</f>
        <v>147</v>
      </c>
      <c r="R42" s="2">
        <v>17</v>
      </c>
      <c r="S42" s="2" t="s">
        <v>51</v>
      </c>
      <c r="T42" s="2">
        <f>SUM(T29:T41)</f>
        <v>62</v>
      </c>
      <c r="U42" s="2">
        <f>SUM(U14:U41)</f>
        <v>555</v>
      </c>
      <c r="V42" s="2" t="s">
        <v>51</v>
      </c>
      <c r="W42" s="2">
        <f>SUM(W13:W41)</f>
        <v>2150</v>
      </c>
      <c r="X42" s="2">
        <f>SUM(X13:X41)</f>
        <v>2705</v>
      </c>
      <c r="Y42" s="2">
        <f>SUM(Y13:Y41)</f>
        <v>357</v>
      </c>
      <c r="Z42" s="2">
        <v>168</v>
      </c>
      <c r="AA42" s="2">
        <f>SUM(AA15:AA41)</f>
        <v>87</v>
      </c>
      <c r="AB42" s="2">
        <f>SUM(AB14:AB41)</f>
        <v>20</v>
      </c>
      <c r="AC42" s="2">
        <f>SUM(AC13:AC41)</f>
        <v>61</v>
      </c>
    </row>
    <row r="43" spans="1:4" ht="16.5" customHeight="1">
      <c r="A43" s="27" t="s">
        <v>108</v>
      </c>
      <c r="B43" s="28"/>
      <c r="C43" s="31">
        <v>1726</v>
      </c>
      <c r="D43" s="29"/>
    </row>
  </sheetData>
  <sheetProtection/>
  <mergeCells count="7">
    <mergeCell ref="AA8:AC8"/>
    <mergeCell ref="Q6:T6"/>
    <mergeCell ref="A1:AA1"/>
    <mergeCell ref="A4:Z4"/>
    <mergeCell ref="B6:D6"/>
    <mergeCell ref="E6:F6"/>
    <mergeCell ref="Z6:AC6"/>
  </mergeCells>
  <printOptions horizontalCentered="1"/>
  <pageMargins left="0.1968503937007874" right="0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Admin</cp:lastModifiedBy>
  <cp:lastPrinted>2007-08-27T11:52:52Z</cp:lastPrinted>
  <dcterms:created xsi:type="dcterms:W3CDTF">2007-01-05T13:07:11Z</dcterms:created>
  <dcterms:modified xsi:type="dcterms:W3CDTF">2007-08-27T11:52:55Z</dcterms:modified>
  <cp:category/>
  <cp:version/>
  <cp:contentType/>
  <cp:contentStatus/>
</cp:coreProperties>
</file>