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23970" windowHeight="10770" activeTab="0"/>
  </bookViews>
  <sheets>
    <sheet name="ZAL_1b" sheetId="1" r:id="rId1"/>
  </sheets>
  <definedNames/>
  <calcPr fullCalcOnLoad="1"/>
</workbook>
</file>

<file path=xl/sharedStrings.xml><?xml version="1.0" encoding="utf-8"?>
<sst xmlns="http://schemas.openxmlformats.org/spreadsheetml/2006/main" count="283" uniqueCount="85">
  <si>
    <t>NIP</t>
  </si>
  <si>
    <t>L.p.</t>
  </si>
  <si>
    <t>Nazwa obiektu</t>
  </si>
  <si>
    <t xml:space="preserve">Strefa I </t>
  </si>
  <si>
    <t xml:space="preserve">Strefa II </t>
  </si>
  <si>
    <t xml:space="preserve">Strefa III </t>
  </si>
  <si>
    <t>Razem</t>
  </si>
  <si>
    <t>Poczta</t>
  </si>
  <si>
    <t xml:space="preserve">Adres obiektu </t>
  </si>
  <si>
    <t>Adres</t>
  </si>
  <si>
    <t>Nazwa</t>
  </si>
  <si>
    <t>Miejscowość</t>
  </si>
  <si>
    <t>Ulica</t>
  </si>
  <si>
    <t xml:space="preserve">POCZĄTEK DOSTAW: </t>
  </si>
  <si>
    <t xml:space="preserve">ZAKOŃCZENIE DOSTAW: </t>
  </si>
  <si>
    <t xml:space="preserve">ILOŚĆ MIESIĘCY: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</si>
  <si>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</si>
  <si>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</si>
  <si>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</si>
  <si>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</si>
  <si>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</si>
  <si>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</si>
  <si>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Nazwa OSD</t>
  </si>
  <si>
    <t>Od</t>
  </si>
  <si>
    <t>Do</t>
  </si>
  <si>
    <t>Numer</t>
  </si>
  <si>
    <t>C12a</t>
  </si>
  <si>
    <t>Kod</t>
  </si>
  <si>
    <t>Zmiana
sprzedawcy</t>
  </si>
  <si>
    <t xml:space="preserve">Numer PPE </t>
  </si>
  <si>
    <t>Oświetlenie uliczne</t>
  </si>
  <si>
    <t>Dubielno</t>
  </si>
  <si>
    <t xml:space="preserve">86-221 </t>
  </si>
  <si>
    <t xml:space="preserve">Papowo Biskupie </t>
  </si>
  <si>
    <t>Falęcin</t>
  </si>
  <si>
    <t>Jeleniec</t>
  </si>
  <si>
    <t xml:space="preserve">Jeleniec </t>
  </si>
  <si>
    <t>Nowy Dwór Królewski</t>
  </si>
  <si>
    <t>Papowo Biskupie</t>
  </si>
  <si>
    <t>Storlus</t>
  </si>
  <si>
    <t>Wrocławki</t>
  </si>
  <si>
    <t>Zegartowice</t>
  </si>
  <si>
    <t>Niemczyk</t>
  </si>
  <si>
    <t xml:space="preserve">Gmina Papowo Biskupie </t>
  </si>
  <si>
    <t>86-221 Papowo Biskupie</t>
  </si>
  <si>
    <t>8751486852</t>
  </si>
  <si>
    <t>ENERGA-Operator</t>
  </si>
  <si>
    <t>875-148-68-52</t>
  </si>
  <si>
    <t>Urząd Gminy</t>
  </si>
  <si>
    <t>Papowo Biskupie 128</t>
  </si>
  <si>
    <t xml:space="preserve">86-221 Papowo Biskupie </t>
  </si>
  <si>
    <t>PL0037920015918378</t>
  </si>
  <si>
    <t>PL0037920015541290</t>
  </si>
  <si>
    <t>PL0037920015541391</t>
  </si>
  <si>
    <t>PL0037920045952814</t>
  </si>
  <si>
    <t>PL0037920015539876</t>
  </si>
  <si>
    <t>Folgowo</t>
  </si>
  <si>
    <t>PL0037920015541795</t>
  </si>
  <si>
    <t>PL0037920015540886</t>
  </si>
  <si>
    <t>PL0037920015540785</t>
  </si>
  <si>
    <t>51</t>
  </si>
  <si>
    <t>PL0037920015540987</t>
  </si>
  <si>
    <t>Kucborek</t>
  </si>
  <si>
    <t>PL0037920015540381</t>
  </si>
  <si>
    <t>PL0037920015541593</t>
  </si>
  <si>
    <t>PL0037920015540078</t>
  </si>
  <si>
    <t>PL0037920015541189</t>
  </si>
  <si>
    <t>PL0037920035199756</t>
  </si>
  <si>
    <t>PL0037920015541088</t>
  </si>
  <si>
    <t xml:space="preserve">Staw </t>
  </si>
  <si>
    <t>16</t>
  </si>
  <si>
    <t>PL0037920015541896</t>
  </si>
  <si>
    <t>PL0037920015540482</t>
  </si>
  <si>
    <t>PL0037920015918479</t>
  </si>
  <si>
    <t>PL0037920015540583</t>
  </si>
  <si>
    <t>PL0037920015541694</t>
  </si>
  <si>
    <t>Żygląd</t>
  </si>
  <si>
    <t>PL0037920015541492</t>
  </si>
  <si>
    <t>PL0037920015540684</t>
  </si>
  <si>
    <t>kolejna</t>
  </si>
  <si>
    <t xml:space="preserve">Odbiorca / Płatnik </t>
  </si>
  <si>
    <t>Okres dostaw</t>
  </si>
  <si>
    <t>Parametry dystrybucyjne</t>
  </si>
  <si>
    <t>WYKAZ PUNKTÓW POBORU - OŚWIETLENIE</t>
  </si>
  <si>
    <t>Szczegółowy opis przedmiotu zamówienia - Załącznik  nr 1b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</si>
</sst>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4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/>
    </xf>
    <xf numFmtId="0" fontId="3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H15" sqref="H15:H16"/>
    </sheetView>
  </sheetViews>
  <sheetFormatPr defaultColWidth="9.00390625" defaultRowHeight="20.25" customHeight="1"/>
  <cols>
    <col min="1" max="1" width="3.25390625" style="1" bestFit="1" customWidth="1"/>
    <col min="2" max="2" width="16.50390625" style="9" bestFit="1" customWidth="1"/>
    <col min="3" max="3" width="18.625" style="10" bestFit="1" customWidth="1"/>
    <col min="4" max="4" width="3.625" style="10" bestFit="1" customWidth="1"/>
    <col min="5" max="5" width="4.75390625" style="10" bestFit="1" customWidth="1"/>
    <col min="6" max="6" width="9.75390625" style="9" customWidth="1"/>
    <col min="7" max="7" width="12.25390625" style="9" customWidth="1"/>
    <col min="8" max="8" width="14.375" style="9" bestFit="1" customWidth="1"/>
    <col min="9" max="9" width="5.875" style="4" bestFit="1" customWidth="1"/>
    <col min="10" max="10" width="6.375" style="11" bestFit="1" customWidth="1"/>
    <col min="11" max="11" width="5.50390625" style="11" bestFit="1" customWidth="1"/>
    <col min="12" max="12" width="6.00390625" style="11" bestFit="1" customWidth="1"/>
    <col min="13" max="13" width="6.50390625" style="11" bestFit="1" customWidth="1"/>
    <col min="14" max="14" width="4.875" style="4" bestFit="1" customWidth="1"/>
    <col min="15" max="15" width="15.25390625" style="3" bestFit="1" customWidth="1"/>
    <col min="16" max="16" width="15.50390625" style="4" bestFit="1" customWidth="1"/>
    <col min="17" max="17" width="8.375" style="5" bestFit="1" customWidth="1"/>
    <col min="18" max="18" width="15.00390625" style="4" bestFit="1" customWidth="1"/>
    <col min="19" max="19" width="8.00390625" style="6" bestFit="1" customWidth="1"/>
    <col min="20" max="20" width="7.875" style="4" bestFit="1" customWidth="1"/>
    <col min="21" max="21" width="7.875" style="3" bestFit="1" customWidth="1"/>
    <col min="22" max="16384" width="9.00390625" style="3" customWidth="1"/>
  </cols>
  <sheetData>
    <row r="1" spans="2:14" ht="19.5" customHeight="1"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19.5" customHeight="1">
      <c r="A2" s="59" t="s">
        <v>84</v>
      </c>
      <c r="B2" s="59"/>
      <c r="C2" s="59"/>
      <c r="D2" s="59"/>
      <c r="E2" s="59"/>
      <c r="F2" s="2"/>
      <c r="G2" s="2"/>
      <c r="H2" s="2"/>
      <c r="I2" s="2"/>
      <c r="J2" s="2"/>
      <c r="K2" s="2"/>
      <c r="L2" s="2"/>
      <c r="M2" s="2"/>
      <c r="N2" s="2"/>
    </row>
    <row r="3" spans="1:21" ht="19.5" customHeight="1">
      <c r="A3" s="62" t="s">
        <v>83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0" s="13" customFormat="1" ht="19.5" customHeight="1">
      <c r="A4" s="1"/>
      <c r="B4" s="9"/>
      <c r="C4" s="10"/>
      <c r="D4" s="10"/>
      <c r="E4" s="10"/>
      <c r="F4" s="9"/>
      <c r="G4" s="9"/>
      <c r="H4" s="9"/>
      <c r="I4" s="4"/>
      <c r="J4" s="11"/>
      <c r="K4" s="11"/>
      <c r="L4" s="11"/>
      <c r="M4" s="11"/>
      <c r="N4" s="4"/>
      <c r="P4" s="4"/>
      <c r="Q4" s="5"/>
      <c r="R4" s="4"/>
      <c r="S4" s="14"/>
      <c r="T4" s="14"/>
    </row>
    <row r="5" spans="1:20" s="13" customFormat="1" ht="19.5" customHeight="1">
      <c r="A5" s="1"/>
      <c r="B5" s="15" t="s">
        <v>13</v>
      </c>
      <c r="C5" s="57">
        <v>41640</v>
      </c>
      <c r="D5" s="16"/>
      <c r="E5" s="17"/>
      <c r="F5" s="18"/>
      <c r="G5" s="9"/>
      <c r="H5" s="9"/>
      <c r="I5" s="4"/>
      <c r="J5" s="11"/>
      <c r="K5" s="11"/>
      <c r="L5" s="11"/>
      <c r="M5" s="11"/>
      <c r="N5" s="4"/>
      <c r="P5" s="4"/>
      <c r="Q5" s="5"/>
      <c r="R5" s="4"/>
      <c r="S5" s="14"/>
      <c r="T5" s="14"/>
    </row>
    <row r="6" spans="1:21" s="13" customFormat="1" ht="19.5" customHeight="1">
      <c r="A6" s="1"/>
      <c r="B6" s="15" t="s">
        <v>14</v>
      </c>
      <c r="C6" s="57">
        <v>42185</v>
      </c>
      <c r="D6" s="1"/>
      <c r="E6" s="1"/>
      <c r="F6" s="3"/>
      <c r="G6" s="3"/>
      <c r="H6" s="3"/>
      <c r="Q6" s="5"/>
      <c r="R6" s="4"/>
      <c r="S6" s="4"/>
      <c r="T6" s="12"/>
      <c r="U6" s="12"/>
    </row>
    <row r="7" spans="1:21" s="13" customFormat="1" ht="19.5" customHeight="1">
      <c r="A7" s="1"/>
      <c r="B7" s="15" t="s">
        <v>15</v>
      </c>
      <c r="C7" s="58">
        <v>18</v>
      </c>
      <c r="D7" s="1"/>
      <c r="E7" s="1"/>
      <c r="F7" s="3"/>
      <c r="G7" s="3"/>
      <c r="H7" s="3"/>
      <c r="Q7" s="5"/>
      <c r="R7" s="4"/>
      <c r="S7" s="4"/>
      <c r="T7" s="12"/>
      <c r="U7" s="12"/>
    </row>
    <row r="8" spans="1:21" s="13" customFormat="1" ht="19.5" customHeight="1">
      <c r="A8" s="1"/>
      <c r="B8" s="3"/>
      <c r="C8" s="1"/>
      <c r="D8" s="1"/>
      <c r="E8" s="1"/>
      <c r="F8" s="3"/>
      <c r="G8" s="3"/>
      <c r="H8" s="3"/>
      <c r="Q8" s="5"/>
      <c r="R8" s="4"/>
      <c r="S8" s="4"/>
      <c r="T8" s="12"/>
      <c r="U8" s="12"/>
    </row>
    <row r="9" spans="1:21" s="13" customFormat="1" ht="19.5" customHeight="1">
      <c r="A9" s="1"/>
      <c r="B9" s="3"/>
      <c r="C9" s="1"/>
      <c r="D9" s="1"/>
      <c r="E9" s="1"/>
      <c r="F9" s="3"/>
      <c r="G9" s="3"/>
      <c r="H9" s="3"/>
      <c r="Q9" s="5"/>
      <c r="R9" s="4"/>
      <c r="S9" s="4"/>
      <c r="T9" s="12"/>
      <c r="U9" s="12"/>
    </row>
    <row r="10" spans="1:21" s="25" customFormat="1" ht="19.5" customHeight="1">
      <c r="A10" s="7"/>
      <c r="B10" s="19" t="s">
        <v>16</v>
      </c>
      <c r="C10" s="20" t="s">
        <v>43</v>
      </c>
      <c r="D10" s="8"/>
      <c r="E10" s="8"/>
      <c r="F10" s="8"/>
      <c r="G10" s="21"/>
      <c r="H10" s="22"/>
      <c r="I10" s="23"/>
      <c r="J10" s="23"/>
      <c r="K10" s="24"/>
      <c r="L10" s="24"/>
      <c r="M10" s="24"/>
      <c r="N10" s="24"/>
      <c r="R10" s="23"/>
      <c r="S10" s="23"/>
      <c r="T10" s="26"/>
      <c r="U10" s="26"/>
    </row>
    <row r="11" spans="1:21" s="13" customFormat="1" ht="19.5" customHeight="1">
      <c r="A11" s="1"/>
      <c r="B11" s="19" t="s">
        <v>17</v>
      </c>
      <c r="C11" s="20" t="s">
        <v>47</v>
      </c>
      <c r="D11" s="10"/>
      <c r="E11" s="10"/>
      <c r="F11" s="10"/>
      <c r="G11" s="9"/>
      <c r="H11" s="27"/>
      <c r="I11" s="4"/>
      <c r="J11" s="4"/>
      <c r="K11" s="11"/>
      <c r="L11" s="11"/>
      <c r="M11" s="11"/>
      <c r="N11" s="11"/>
      <c r="R11" s="4"/>
      <c r="S11" s="4"/>
      <c r="T11" s="12"/>
      <c r="U11" s="12"/>
    </row>
    <row r="12" spans="1:21" s="13" customFormat="1" ht="19.5" customHeight="1">
      <c r="A12" s="1"/>
      <c r="B12" s="19" t="s">
        <v>18</v>
      </c>
      <c r="C12" s="28" t="s">
        <v>48</v>
      </c>
      <c r="D12" s="29"/>
      <c r="E12" s="29"/>
      <c r="F12" s="29"/>
      <c r="G12" s="30"/>
      <c r="H12" s="27"/>
      <c r="I12" s="4"/>
      <c r="J12" s="4"/>
      <c r="K12" s="11"/>
      <c r="L12" s="11"/>
      <c r="M12" s="11"/>
      <c r="N12" s="11"/>
      <c r="R12" s="4"/>
      <c r="S12" s="4"/>
      <c r="T12" s="12"/>
      <c r="U12" s="12"/>
    </row>
    <row r="13" spans="1:21" s="13" customFormat="1" ht="19.5" customHeight="1">
      <c r="A13" s="1"/>
      <c r="B13" s="31"/>
      <c r="C13" s="20" t="s">
        <v>49</v>
      </c>
      <c r="D13" s="10"/>
      <c r="E13" s="10"/>
      <c r="F13" s="10"/>
      <c r="G13" s="9"/>
      <c r="H13" s="32"/>
      <c r="I13" s="4"/>
      <c r="J13" s="4"/>
      <c r="K13" s="11"/>
      <c r="L13" s="11"/>
      <c r="M13" s="11"/>
      <c r="N13" s="11"/>
      <c r="R13" s="4"/>
      <c r="S13" s="4"/>
      <c r="T13" s="12"/>
      <c r="U13" s="12"/>
    </row>
    <row r="14" spans="1:21" s="13" customFormat="1" ht="19.5" customHeight="1">
      <c r="A14" s="1"/>
      <c r="B14" s="31"/>
      <c r="C14" s="20" t="s">
        <v>50</v>
      </c>
      <c r="D14" s="10"/>
      <c r="E14" s="10"/>
      <c r="F14" s="10"/>
      <c r="G14" s="9"/>
      <c r="H14" s="32"/>
      <c r="I14" s="4"/>
      <c r="J14" s="4"/>
      <c r="K14" s="11"/>
      <c r="L14" s="11"/>
      <c r="M14" s="11"/>
      <c r="N14" s="11"/>
      <c r="R14" s="4"/>
      <c r="S14" s="4"/>
      <c r="T14" s="12"/>
      <c r="U14" s="12"/>
    </row>
    <row r="15" spans="1:21" s="33" customFormat="1" ht="30" customHeight="1">
      <c r="A15" s="60" t="s">
        <v>1</v>
      </c>
      <c r="B15" s="60" t="s">
        <v>8</v>
      </c>
      <c r="C15" s="60"/>
      <c r="D15" s="60"/>
      <c r="E15" s="60"/>
      <c r="F15" s="60"/>
      <c r="G15" s="60"/>
      <c r="H15" s="60" t="s">
        <v>29</v>
      </c>
      <c r="I15" s="60" t="s">
        <v>82</v>
      </c>
      <c r="J15" s="60"/>
      <c r="K15" s="61" t="s">
        <v>21</v>
      </c>
      <c r="L15" s="61"/>
      <c r="M15" s="61"/>
      <c r="N15" s="61"/>
      <c r="O15" s="63" t="s">
        <v>80</v>
      </c>
      <c r="P15" s="63"/>
      <c r="Q15" s="63"/>
      <c r="R15" s="60" t="s">
        <v>22</v>
      </c>
      <c r="S15" s="60" t="s">
        <v>28</v>
      </c>
      <c r="T15" s="64" t="s">
        <v>81</v>
      </c>
      <c r="U15" s="64"/>
    </row>
    <row r="16" spans="1:21" s="37" customFormat="1" ht="30" customHeight="1">
      <c r="A16" s="60"/>
      <c r="B16" s="36" t="s">
        <v>2</v>
      </c>
      <c r="C16" s="36" t="s">
        <v>11</v>
      </c>
      <c r="D16" s="36" t="s">
        <v>12</v>
      </c>
      <c r="E16" s="36" t="s">
        <v>25</v>
      </c>
      <c r="F16" s="36" t="s">
        <v>27</v>
      </c>
      <c r="G16" s="36" t="s">
        <v>7</v>
      </c>
      <c r="H16" s="60"/>
      <c r="I16" s="42" t="s">
        <v>19</v>
      </c>
      <c r="J16" s="34" t="s">
        <v>20</v>
      </c>
      <c r="K16" s="34" t="s">
        <v>3</v>
      </c>
      <c r="L16" s="34" t="s">
        <v>4</v>
      </c>
      <c r="M16" s="34" t="s">
        <v>5</v>
      </c>
      <c r="N16" s="34" t="s">
        <v>6</v>
      </c>
      <c r="O16" s="35" t="s">
        <v>10</v>
      </c>
      <c r="P16" s="35" t="s">
        <v>9</v>
      </c>
      <c r="Q16" s="35" t="s">
        <v>0</v>
      </c>
      <c r="R16" s="60"/>
      <c r="S16" s="60"/>
      <c r="T16" s="41" t="s">
        <v>23</v>
      </c>
      <c r="U16" s="41" t="s">
        <v>24</v>
      </c>
    </row>
    <row r="17" spans="1:21" s="38" customFormat="1" ht="19.5" customHeight="1">
      <c r="A17" s="43"/>
      <c r="B17" s="43"/>
      <c r="C17" s="43"/>
      <c r="D17" s="43"/>
      <c r="E17" s="43"/>
      <c r="F17" s="43"/>
      <c r="G17" s="43"/>
      <c r="H17" s="43"/>
      <c r="I17" s="44">
        <f>SUM(I18:I39)</f>
        <v>69</v>
      </c>
      <c r="J17" s="34"/>
      <c r="K17" s="45">
        <f>SUM(K18:K39)</f>
        <v>27.429999999999993</v>
      </c>
      <c r="L17" s="45">
        <f>SUM(L18:L39)</f>
        <v>60.43000000000001</v>
      </c>
      <c r="M17" s="45">
        <f>SUM(M18:M39)</f>
        <v>0</v>
      </c>
      <c r="N17" s="45">
        <f>SUM(N18:N39)</f>
        <v>87.85999999999999</v>
      </c>
      <c r="O17" s="46"/>
      <c r="P17" s="46"/>
      <c r="Q17" s="46"/>
      <c r="R17" s="43"/>
      <c r="S17" s="43"/>
      <c r="T17" s="47"/>
      <c r="U17" s="47"/>
    </row>
    <row r="18" spans="1:21" s="13" customFormat="1" ht="19.5" customHeight="1">
      <c r="A18" s="36">
        <v>1</v>
      </c>
      <c r="B18" s="39" t="s">
        <v>30</v>
      </c>
      <c r="C18" s="39" t="s">
        <v>31</v>
      </c>
      <c r="D18" s="40"/>
      <c r="E18" s="35"/>
      <c r="F18" s="35" t="s">
        <v>32</v>
      </c>
      <c r="G18" s="48" t="s">
        <v>33</v>
      </c>
      <c r="H18" s="35" t="s">
        <v>51</v>
      </c>
      <c r="I18" s="49">
        <v>2.5</v>
      </c>
      <c r="J18" s="50" t="s">
        <v>26</v>
      </c>
      <c r="K18" s="51">
        <v>0.44</v>
      </c>
      <c r="L18" s="51">
        <v>0.98</v>
      </c>
      <c r="M18" s="51">
        <v>0</v>
      </c>
      <c r="N18" s="52">
        <f aca="true" t="shared" si="0" ref="N18:N39">K18+L18+M18</f>
        <v>1.42</v>
      </c>
      <c r="O18" s="53" t="s">
        <v>43</v>
      </c>
      <c r="P18" s="53" t="s">
        <v>44</v>
      </c>
      <c r="Q18" s="54" t="s">
        <v>45</v>
      </c>
      <c r="R18" s="55" t="s">
        <v>46</v>
      </c>
      <c r="S18" s="50" t="s">
        <v>79</v>
      </c>
      <c r="T18" s="56">
        <v>41640</v>
      </c>
      <c r="U18" s="56">
        <v>42185</v>
      </c>
    </row>
    <row r="19" spans="1:21" s="13" customFormat="1" ht="19.5" customHeight="1">
      <c r="A19" s="36">
        <v>2</v>
      </c>
      <c r="B19" s="39" t="s">
        <v>30</v>
      </c>
      <c r="C19" s="39" t="s">
        <v>31</v>
      </c>
      <c r="D19" s="40"/>
      <c r="E19" s="35"/>
      <c r="F19" s="35" t="s">
        <v>32</v>
      </c>
      <c r="G19" s="48" t="s">
        <v>33</v>
      </c>
      <c r="H19" s="35" t="s">
        <v>52</v>
      </c>
      <c r="I19" s="49">
        <v>3.5</v>
      </c>
      <c r="J19" s="50" t="s">
        <v>26</v>
      </c>
      <c r="K19" s="51">
        <v>1.22</v>
      </c>
      <c r="L19" s="51">
        <v>2.67</v>
      </c>
      <c r="M19" s="51">
        <v>0</v>
      </c>
      <c r="N19" s="52">
        <f t="shared" si="0"/>
        <v>3.8899999999999997</v>
      </c>
      <c r="O19" s="53" t="s">
        <v>43</v>
      </c>
      <c r="P19" s="53" t="s">
        <v>44</v>
      </c>
      <c r="Q19" s="54" t="s">
        <v>45</v>
      </c>
      <c r="R19" s="55" t="s">
        <v>46</v>
      </c>
      <c r="S19" s="50" t="s">
        <v>79</v>
      </c>
      <c r="T19" s="56">
        <v>41640</v>
      </c>
      <c r="U19" s="56">
        <v>42185</v>
      </c>
    </row>
    <row r="20" spans="1:21" s="13" customFormat="1" ht="19.5" customHeight="1">
      <c r="A20" s="36">
        <v>3</v>
      </c>
      <c r="B20" s="39" t="s">
        <v>30</v>
      </c>
      <c r="C20" s="39" t="s">
        <v>31</v>
      </c>
      <c r="D20" s="40"/>
      <c r="E20" s="35"/>
      <c r="F20" s="35" t="s">
        <v>32</v>
      </c>
      <c r="G20" s="48" t="s">
        <v>33</v>
      </c>
      <c r="H20" s="35" t="s">
        <v>53</v>
      </c>
      <c r="I20" s="49">
        <v>2.5</v>
      </c>
      <c r="J20" s="50" t="s">
        <v>26</v>
      </c>
      <c r="K20" s="51">
        <v>0.44</v>
      </c>
      <c r="L20" s="51">
        <v>0.98</v>
      </c>
      <c r="M20" s="51">
        <v>0</v>
      </c>
      <c r="N20" s="52">
        <f t="shared" si="0"/>
        <v>1.42</v>
      </c>
      <c r="O20" s="53" t="s">
        <v>43</v>
      </c>
      <c r="P20" s="53" t="s">
        <v>44</v>
      </c>
      <c r="Q20" s="54" t="s">
        <v>45</v>
      </c>
      <c r="R20" s="55" t="s">
        <v>46</v>
      </c>
      <c r="S20" s="50" t="s">
        <v>79</v>
      </c>
      <c r="T20" s="56">
        <v>41640</v>
      </c>
      <c r="U20" s="56">
        <v>42185</v>
      </c>
    </row>
    <row r="21" spans="1:21" s="13" customFormat="1" ht="19.5" customHeight="1">
      <c r="A21" s="36">
        <v>4</v>
      </c>
      <c r="B21" s="39" t="s">
        <v>30</v>
      </c>
      <c r="C21" s="39" t="s">
        <v>31</v>
      </c>
      <c r="D21" s="40"/>
      <c r="E21" s="35"/>
      <c r="F21" s="35" t="s">
        <v>32</v>
      </c>
      <c r="G21" s="48" t="s">
        <v>33</v>
      </c>
      <c r="H21" s="35" t="s">
        <v>54</v>
      </c>
      <c r="I21" s="49">
        <v>2.5</v>
      </c>
      <c r="J21" s="50" t="s">
        <v>26</v>
      </c>
      <c r="K21" s="51">
        <v>0.77</v>
      </c>
      <c r="L21" s="51">
        <v>1.7</v>
      </c>
      <c r="M21" s="51">
        <v>0</v>
      </c>
      <c r="N21" s="52">
        <f t="shared" si="0"/>
        <v>2.4699999999999998</v>
      </c>
      <c r="O21" s="53" t="s">
        <v>43</v>
      </c>
      <c r="P21" s="53" t="s">
        <v>44</v>
      </c>
      <c r="Q21" s="54" t="s">
        <v>45</v>
      </c>
      <c r="R21" s="55" t="s">
        <v>46</v>
      </c>
      <c r="S21" s="50" t="s">
        <v>79</v>
      </c>
      <c r="T21" s="56">
        <v>41640</v>
      </c>
      <c r="U21" s="56">
        <v>42185</v>
      </c>
    </row>
    <row r="22" spans="1:21" s="13" customFormat="1" ht="19.5" customHeight="1">
      <c r="A22" s="36">
        <v>5</v>
      </c>
      <c r="B22" s="39" t="s">
        <v>30</v>
      </c>
      <c r="C22" s="39" t="s">
        <v>34</v>
      </c>
      <c r="D22" s="40"/>
      <c r="E22" s="35"/>
      <c r="F22" s="35" t="s">
        <v>32</v>
      </c>
      <c r="G22" s="48" t="s">
        <v>33</v>
      </c>
      <c r="H22" s="35" t="s">
        <v>55</v>
      </c>
      <c r="I22" s="49">
        <v>3</v>
      </c>
      <c r="J22" s="50" t="s">
        <v>26</v>
      </c>
      <c r="K22" s="51">
        <v>1.98</v>
      </c>
      <c r="L22" s="51">
        <v>4.37</v>
      </c>
      <c r="M22" s="51">
        <v>0</v>
      </c>
      <c r="N22" s="52">
        <f t="shared" si="0"/>
        <v>6.35</v>
      </c>
      <c r="O22" s="53" t="s">
        <v>43</v>
      </c>
      <c r="P22" s="53" t="s">
        <v>44</v>
      </c>
      <c r="Q22" s="54" t="s">
        <v>45</v>
      </c>
      <c r="R22" s="55" t="s">
        <v>46</v>
      </c>
      <c r="S22" s="50" t="s">
        <v>79</v>
      </c>
      <c r="T22" s="56">
        <v>41640</v>
      </c>
      <c r="U22" s="56">
        <v>42185</v>
      </c>
    </row>
    <row r="23" spans="1:21" s="13" customFormat="1" ht="19.5" customHeight="1">
      <c r="A23" s="36">
        <v>6</v>
      </c>
      <c r="B23" s="39" t="s">
        <v>30</v>
      </c>
      <c r="C23" s="39" t="s">
        <v>56</v>
      </c>
      <c r="D23" s="40"/>
      <c r="E23" s="35"/>
      <c r="F23" s="35" t="s">
        <v>32</v>
      </c>
      <c r="G23" s="48" t="s">
        <v>33</v>
      </c>
      <c r="H23" s="35" t="s">
        <v>57</v>
      </c>
      <c r="I23" s="49">
        <v>2.5</v>
      </c>
      <c r="J23" s="50" t="s">
        <v>26</v>
      </c>
      <c r="K23" s="51">
        <v>0.44</v>
      </c>
      <c r="L23" s="51">
        <v>0.98</v>
      </c>
      <c r="M23" s="51">
        <v>0</v>
      </c>
      <c r="N23" s="52">
        <f t="shared" si="0"/>
        <v>1.42</v>
      </c>
      <c r="O23" s="53" t="s">
        <v>43</v>
      </c>
      <c r="P23" s="53" t="s">
        <v>44</v>
      </c>
      <c r="Q23" s="54" t="s">
        <v>45</v>
      </c>
      <c r="R23" s="55" t="s">
        <v>46</v>
      </c>
      <c r="S23" s="50" t="s">
        <v>79</v>
      </c>
      <c r="T23" s="56">
        <v>41640</v>
      </c>
      <c r="U23" s="56">
        <v>42185</v>
      </c>
    </row>
    <row r="24" spans="1:21" s="13" customFormat="1" ht="19.5" customHeight="1">
      <c r="A24" s="36">
        <v>7</v>
      </c>
      <c r="B24" s="39" t="s">
        <v>30</v>
      </c>
      <c r="C24" s="39" t="s">
        <v>35</v>
      </c>
      <c r="D24" s="40"/>
      <c r="E24" s="35"/>
      <c r="F24" s="35" t="s">
        <v>32</v>
      </c>
      <c r="G24" s="48" t="s">
        <v>33</v>
      </c>
      <c r="H24" s="35" t="s">
        <v>58</v>
      </c>
      <c r="I24" s="49">
        <v>3.5</v>
      </c>
      <c r="J24" s="50" t="s">
        <v>26</v>
      </c>
      <c r="K24" s="51">
        <v>1.22</v>
      </c>
      <c r="L24" s="51">
        <v>2.67</v>
      </c>
      <c r="M24" s="51">
        <v>0</v>
      </c>
      <c r="N24" s="52">
        <f t="shared" si="0"/>
        <v>3.8899999999999997</v>
      </c>
      <c r="O24" s="53" t="s">
        <v>43</v>
      </c>
      <c r="P24" s="53" t="s">
        <v>44</v>
      </c>
      <c r="Q24" s="54" t="s">
        <v>45</v>
      </c>
      <c r="R24" s="55" t="s">
        <v>46</v>
      </c>
      <c r="S24" s="50" t="s">
        <v>79</v>
      </c>
      <c r="T24" s="56">
        <v>41640</v>
      </c>
      <c r="U24" s="56">
        <v>42185</v>
      </c>
    </row>
    <row r="25" spans="1:21" s="13" customFormat="1" ht="19.5" customHeight="1">
      <c r="A25" s="36">
        <v>8</v>
      </c>
      <c r="B25" s="39" t="s">
        <v>30</v>
      </c>
      <c r="C25" s="39" t="s">
        <v>35</v>
      </c>
      <c r="D25" s="40"/>
      <c r="E25" s="35"/>
      <c r="F25" s="35" t="s">
        <v>32</v>
      </c>
      <c r="G25" s="48" t="s">
        <v>33</v>
      </c>
      <c r="H25" s="35" t="s">
        <v>59</v>
      </c>
      <c r="I25" s="49">
        <v>3.5</v>
      </c>
      <c r="J25" s="50" t="s">
        <v>26</v>
      </c>
      <c r="K25" s="51">
        <v>1.32</v>
      </c>
      <c r="L25" s="51">
        <v>2.91</v>
      </c>
      <c r="M25" s="51">
        <v>0</v>
      </c>
      <c r="N25" s="52">
        <f t="shared" si="0"/>
        <v>4.23</v>
      </c>
      <c r="O25" s="53" t="s">
        <v>43</v>
      </c>
      <c r="P25" s="53" t="s">
        <v>44</v>
      </c>
      <c r="Q25" s="54" t="s">
        <v>45</v>
      </c>
      <c r="R25" s="55" t="s">
        <v>46</v>
      </c>
      <c r="S25" s="50" t="s">
        <v>79</v>
      </c>
      <c r="T25" s="56">
        <v>41640</v>
      </c>
      <c r="U25" s="56">
        <v>42185</v>
      </c>
    </row>
    <row r="26" spans="1:21" s="13" customFormat="1" ht="19.5" customHeight="1">
      <c r="A26" s="36">
        <v>9</v>
      </c>
      <c r="B26" s="39" t="s">
        <v>30</v>
      </c>
      <c r="C26" s="39" t="s">
        <v>36</v>
      </c>
      <c r="D26" s="40"/>
      <c r="E26" s="35" t="s">
        <v>60</v>
      </c>
      <c r="F26" s="35" t="s">
        <v>32</v>
      </c>
      <c r="G26" s="48" t="s">
        <v>33</v>
      </c>
      <c r="H26" s="35" t="s">
        <v>61</v>
      </c>
      <c r="I26" s="49">
        <v>3.5</v>
      </c>
      <c r="J26" s="50" t="s">
        <v>26</v>
      </c>
      <c r="K26" s="51">
        <v>1.32</v>
      </c>
      <c r="L26" s="51">
        <v>2.91</v>
      </c>
      <c r="M26" s="51">
        <v>0</v>
      </c>
      <c r="N26" s="52">
        <f t="shared" si="0"/>
        <v>4.23</v>
      </c>
      <c r="O26" s="53" t="s">
        <v>43</v>
      </c>
      <c r="P26" s="53" t="s">
        <v>44</v>
      </c>
      <c r="Q26" s="54" t="s">
        <v>45</v>
      </c>
      <c r="R26" s="55" t="s">
        <v>46</v>
      </c>
      <c r="S26" s="50" t="s">
        <v>79</v>
      </c>
      <c r="T26" s="56">
        <v>41640</v>
      </c>
      <c r="U26" s="56">
        <v>42185</v>
      </c>
    </row>
    <row r="27" spans="1:21" s="13" customFormat="1" ht="19.5" customHeight="1">
      <c r="A27" s="36">
        <v>10</v>
      </c>
      <c r="B27" s="39" t="s">
        <v>30</v>
      </c>
      <c r="C27" s="39" t="s">
        <v>62</v>
      </c>
      <c r="D27" s="40"/>
      <c r="E27" s="35"/>
      <c r="F27" s="35" t="s">
        <v>32</v>
      </c>
      <c r="G27" s="48" t="s">
        <v>33</v>
      </c>
      <c r="H27" s="35" t="s">
        <v>63</v>
      </c>
      <c r="I27" s="49">
        <v>3.5</v>
      </c>
      <c r="J27" s="50" t="s">
        <v>26</v>
      </c>
      <c r="K27" s="51">
        <v>0.77</v>
      </c>
      <c r="L27" s="51">
        <v>1.7</v>
      </c>
      <c r="M27" s="51">
        <v>0</v>
      </c>
      <c r="N27" s="52">
        <f t="shared" si="0"/>
        <v>2.4699999999999998</v>
      </c>
      <c r="O27" s="53" t="s">
        <v>43</v>
      </c>
      <c r="P27" s="53" t="s">
        <v>44</v>
      </c>
      <c r="Q27" s="54" t="s">
        <v>45</v>
      </c>
      <c r="R27" s="55" t="s">
        <v>46</v>
      </c>
      <c r="S27" s="50" t="s">
        <v>79</v>
      </c>
      <c r="T27" s="56">
        <v>41640</v>
      </c>
      <c r="U27" s="56">
        <v>42185</v>
      </c>
    </row>
    <row r="28" spans="1:21" s="13" customFormat="1" ht="19.5" customHeight="1">
      <c r="A28" s="36">
        <v>11</v>
      </c>
      <c r="B28" s="39" t="s">
        <v>30</v>
      </c>
      <c r="C28" s="39" t="s">
        <v>42</v>
      </c>
      <c r="D28" s="40"/>
      <c r="E28" s="35"/>
      <c r="F28" s="35" t="s">
        <v>32</v>
      </c>
      <c r="G28" s="48" t="s">
        <v>33</v>
      </c>
      <c r="H28" s="35" t="s">
        <v>64</v>
      </c>
      <c r="I28" s="49">
        <v>2.5</v>
      </c>
      <c r="J28" s="50" t="s">
        <v>26</v>
      </c>
      <c r="K28" s="51">
        <v>0.56</v>
      </c>
      <c r="L28" s="51">
        <v>1.22</v>
      </c>
      <c r="M28" s="51">
        <v>0</v>
      </c>
      <c r="N28" s="52">
        <f t="shared" si="0"/>
        <v>1.78</v>
      </c>
      <c r="O28" s="53" t="s">
        <v>43</v>
      </c>
      <c r="P28" s="53" t="s">
        <v>44</v>
      </c>
      <c r="Q28" s="54" t="s">
        <v>45</v>
      </c>
      <c r="R28" s="55" t="s">
        <v>46</v>
      </c>
      <c r="S28" s="50" t="s">
        <v>79</v>
      </c>
      <c r="T28" s="56">
        <v>41640</v>
      </c>
      <c r="U28" s="56">
        <v>42185</v>
      </c>
    </row>
    <row r="29" spans="1:21" ht="19.5" customHeight="1">
      <c r="A29" s="36">
        <v>12</v>
      </c>
      <c r="B29" s="39" t="s">
        <v>30</v>
      </c>
      <c r="C29" s="39" t="s">
        <v>37</v>
      </c>
      <c r="D29" s="40"/>
      <c r="E29" s="35"/>
      <c r="F29" s="35" t="s">
        <v>32</v>
      </c>
      <c r="G29" s="48" t="s">
        <v>33</v>
      </c>
      <c r="H29" s="35" t="s">
        <v>65</v>
      </c>
      <c r="I29" s="49">
        <v>3</v>
      </c>
      <c r="J29" s="50" t="s">
        <v>26</v>
      </c>
      <c r="K29" s="51">
        <v>0.66</v>
      </c>
      <c r="L29" s="51">
        <v>1.46</v>
      </c>
      <c r="M29" s="51">
        <v>0</v>
      </c>
      <c r="N29" s="52">
        <f t="shared" si="0"/>
        <v>2.12</v>
      </c>
      <c r="O29" s="53" t="s">
        <v>43</v>
      </c>
      <c r="P29" s="53" t="s">
        <v>44</v>
      </c>
      <c r="Q29" s="54" t="s">
        <v>45</v>
      </c>
      <c r="R29" s="55" t="s">
        <v>46</v>
      </c>
      <c r="S29" s="50" t="s">
        <v>79</v>
      </c>
      <c r="T29" s="56">
        <v>41640</v>
      </c>
      <c r="U29" s="56">
        <v>42185</v>
      </c>
    </row>
    <row r="30" spans="1:21" ht="19.5" customHeight="1">
      <c r="A30" s="36">
        <v>13</v>
      </c>
      <c r="B30" s="39" t="s">
        <v>30</v>
      </c>
      <c r="C30" s="39" t="s">
        <v>38</v>
      </c>
      <c r="D30" s="40"/>
      <c r="E30" s="35"/>
      <c r="F30" s="35" t="s">
        <v>32</v>
      </c>
      <c r="G30" s="48" t="s">
        <v>33</v>
      </c>
      <c r="H30" s="35" t="s">
        <v>66</v>
      </c>
      <c r="I30" s="49">
        <v>3.5</v>
      </c>
      <c r="J30" s="50" t="s">
        <v>26</v>
      </c>
      <c r="K30" s="51">
        <v>3.96</v>
      </c>
      <c r="L30" s="51">
        <v>8.73</v>
      </c>
      <c r="M30" s="51">
        <v>0</v>
      </c>
      <c r="N30" s="52">
        <f t="shared" si="0"/>
        <v>12.690000000000001</v>
      </c>
      <c r="O30" s="53" t="s">
        <v>43</v>
      </c>
      <c r="P30" s="53" t="s">
        <v>44</v>
      </c>
      <c r="Q30" s="54" t="s">
        <v>45</v>
      </c>
      <c r="R30" s="55" t="s">
        <v>46</v>
      </c>
      <c r="S30" s="50" t="s">
        <v>79</v>
      </c>
      <c r="T30" s="56">
        <v>41640</v>
      </c>
      <c r="U30" s="56">
        <v>42185</v>
      </c>
    </row>
    <row r="31" spans="1:21" ht="19.5" customHeight="1">
      <c r="A31" s="36">
        <v>14</v>
      </c>
      <c r="B31" s="39" t="s">
        <v>30</v>
      </c>
      <c r="C31" s="39" t="s">
        <v>38</v>
      </c>
      <c r="D31" s="40"/>
      <c r="E31" s="35"/>
      <c r="F31" s="35" t="s">
        <v>32</v>
      </c>
      <c r="G31" s="48" t="s">
        <v>33</v>
      </c>
      <c r="H31" s="35" t="s">
        <v>67</v>
      </c>
      <c r="I31" s="49">
        <v>3.5</v>
      </c>
      <c r="J31" s="50" t="s">
        <v>26</v>
      </c>
      <c r="K31" s="51">
        <v>0.77</v>
      </c>
      <c r="L31" s="51">
        <v>1.7</v>
      </c>
      <c r="M31" s="51">
        <v>0</v>
      </c>
      <c r="N31" s="52">
        <f t="shared" si="0"/>
        <v>2.4699999999999998</v>
      </c>
      <c r="O31" s="53" t="s">
        <v>43</v>
      </c>
      <c r="P31" s="53" t="s">
        <v>44</v>
      </c>
      <c r="Q31" s="54" t="s">
        <v>45</v>
      </c>
      <c r="R31" s="55" t="s">
        <v>46</v>
      </c>
      <c r="S31" s="50" t="s">
        <v>79</v>
      </c>
      <c r="T31" s="56">
        <v>41640</v>
      </c>
      <c r="U31" s="56">
        <v>42185</v>
      </c>
    </row>
    <row r="32" spans="1:21" ht="19.5" customHeight="1">
      <c r="A32" s="36">
        <v>15</v>
      </c>
      <c r="B32" s="39" t="s">
        <v>30</v>
      </c>
      <c r="C32" s="39" t="s">
        <v>38</v>
      </c>
      <c r="D32" s="40"/>
      <c r="E32" s="35"/>
      <c r="F32" s="35" t="s">
        <v>32</v>
      </c>
      <c r="G32" s="48" t="s">
        <v>33</v>
      </c>
      <c r="H32" s="35" t="s">
        <v>68</v>
      </c>
      <c r="I32" s="49">
        <v>3.5</v>
      </c>
      <c r="J32" s="50" t="s">
        <v>26</v>
      </c>
      <c r="K32" s="51">
        <v>1.65</v>
      </c>
      <c r="L32" s="51">
        <v>3.63</v>
      </c>
      <c r="M32" s="51">
        <v>0</v>
      </c>
      <c r="N32" s="52">
        <f t="shared" si="0"/>
        <v>5.279999999999999</v>
      </c>
      <c r="O32" s="53" t="s">
        <v>43</v>
      </c>
      <c r="P32" s="53" t="s">
        <v>44</v>
      </c>
      <c r="Q32" s="54" t="s">
        <v>45</v>
      </c>
      <c r="R32" s="55" t="s">
        <v>46</v>
      </c>
      <c r="S32" s="50" t="s">
        <v>79</v>
      </c>
      <c r="T32" s="56">
        <v>41640</v>
      </c>
      <c r="U32" s="56">
        <v>42185</v>
      </c>
    </row>
    <row r="33" spans="1:21" ht="19.5" customHeight="1">
      <c r="A33" s="36">
        <v>16</v>
      </c>
      <c r="B33" s="39" t="s">
        <v>30</v>
      </c>
      <c r="C33" s="39" t="s">
        <v>69</v>
      </c>
      <c r="D33" s="40"/>
      <c r="E33" s="35" t="s">
        <v>70</v>
      </c>
      <c r="F33" s="35" t="s">
        <v>32</v>
      </c>
      <c r="G33" s="48" t="s">
        <v>33</v>
      </c>
      <c r="H33" s="35" t="s">
        <v>71</v>
      </c>
      <c r="I33" s="49">
        <v>3.5</v>
      </c>
      <c r="J33" s="50" t="s">
        <v>26</v>
      </c>
      <c r="K33" s="51">
        <v>0.77</v>
      </c>
      <c r="L33" s="51">
        <v>1.7</v>
      </c>
      <c r="M33" s="51">
        <v>0</v>
      </c>
      <c r="N33" s="52">
        <f t="shared" si="0"/>
        <v>2.4699999999999998</v>
      </c>
      <c r="O33" s="53" t="s">
        <v>43</v>
      </c>
      <c r="P33" s="53" t="s">
        <v>44</v>
      </c>
      <c r="Q33" s="54" t="s">
        <v>45</v>
      </c>
      <c r="R33" s="55" t="s">
        <v>46</v>
      </c>
      <c r="S33" s="50" t="s">
        <v>79</v>
      </c>
      <c r="T33" s="56">
        <v>41640</v>
      </c>
      <c r="U33" s="56">
        <v>42185</v>
      </c>
    </row>
    <row r="34" spans="1:21" ht="19.5" customHeight="1">
      <c r="A34" s="36">
        <v>17</v>
      </c>
      <c r="B34" s="39" t="s">
        <v>30</v>
      </c>
      <c r="C34" s="39" t="s">
        <v>39</v>
      </c>
      <c r="D34" s="40"/>
      <c r="E34" s="35"/>
      <c r="F34" s="35" t="s">
        <v>32</v>
      </c>
      <c r="G34" s="48" t="s">
        <v>33</v>
      </c>
      <c r="H34" s="35" t="s">
        <v>72</v>
      </c>
      <c r="I34" s="49">
        <v>3.5</v>
      </c>
      <c r="J34" s="50" t="s">
        <v>26</v>
      </c>
      <c r="K34" s="51">
        <v>1.98</v>
      </c>
      <c r="L34" s="51">
        <v>4.37</v>
      </c>
      <c r="M34" s="51">
        <v>0</v>
      </c>
      <c r="N34" s="52">
        <f t="shared" si="0"/>
        <v>6.35</v>
      </c>
      <c r="O34" s="53" t="s">
        <v>43</v>
      </c>
      <c r="P34" s="53" t="s">
        <v>44</v>
      </c>
      <c r="Q34" s="54" t="s">
        <v>45</v>
      </c>
      <c r="R34" s="55" t="s">
        <v>46</v>
      </c>
      <c r="S34" s="50" t="s">
        <v>79</v>
      </c>
      <c r="T34" s="56">
        <v>41640</v>
      </c>
      <c r="U34" s="56">
        <v>42185</v>
      </c>
    </row>
    <row r="35" spans="1:21" ht="19.5" customHeight="1">
      <c r="A35" s="36">
        <v>18</v>
      </c>
      <c r="B35" s="39" t="s">
        <v>30</v>
      </c>
      <c r="C35" s="39" t="s">
        <v>40</v>
      </c>
      <c r="D35" s="40"/>
      <c r="E35" s="35"/>
      <c r="F35" s="35" t="s">
        <v>32</v>
      </c>
      <c r="G35" s="48" t="s">
        <v>33</v>
      </c>
      <c r="H35" s="35" t="s">
        <v>73</v>
      </c>
      <c r="I35" s="49">
        <v>3.5</v>
      </c>
      <c r="J35" s="50" t="s">
        <v>26</v>
      </c>
      <c r="K35" s="51">
        <v>0.99</v>
      </c>
      <c r="L35" s="51">
        <v>2.18</v>
      </c>
      <c r="M35" s="51">
        <v>0</v>
      </c>
      <c r="N35" s="52">
        <f t="shared" si="0"/>
        <v>3.17</v>
      </c>
      <c r="O35" s="53" t="s">
        <v>43</v>
      </c>
      <c r="P35" s="53" t="s">
        <v>44</v>
      </c>
      <c r="Q35" s="54" t="s">
        <v>45</v>
      </c>
      <c r="R35" s="55" t="s">
        <v>46</v>
      </c>
      <c r="S35" s="50" t="s">
        <v>79</v>
      </c>
      <c r="T35" s="56">
        <v>41640</v>
      </c>
      <c r="U35" s="56">
        <v>42185</v>
      </c>
    </row>
    <row r="36" spans="1:21" ht="19.5" customHeight="1">
      <c r="A36" s="36">
        <v>19</v>
      </c>
      <c r="B36" s="39" t="s">
        <v>30</v>
      </c>
      <c r="C36" s="39" t="s">
        <v>41</v>
      </c>
      <c r="D36" s="40"/>
      <c r="E36" s="35"/>
      <c r="F36" s="35" t="s">
        <v>32</v>
      </c>
      <c r="G36" s="48" t="s">
        <v>33</v>
      </c>
      <c r="H36" s="35" t="s">
        <v>74</v>
      </c>
      <c r="I36" s="49">
        <v>3.5</v>
      </c>
      <c r="J36" s="50" t="s">
        <v>26</v>
      </c>
      <c r="K36" s="51">
        <v>3.63</v>
      </c>
      <c r="L36" s="51">
        <v>8</v>
      </c>
      <c r="M36" s="51">
        <v>0</v>
      </c>
      <c r="N36" s="52">
        <f t="shared" si="0"/>
        <v>11.629999999999999</v>
      </c>
      <c r="O36" s="53" t="s">
        <v>43</v>
      </c>
      <c r="P36" s="53" t="s">
        <v>44</v>
      </c>
      <c r="Q36" s="54" t="s">
        <v>45</v>
      </c>
      <c r="R36" s="55" t="s">
        <v>46</v>
      </c>
      <c r="S36" s="50" t="s">
        <v>79</v>
      </c>
      <c r="T36" s="56">
        <v>41640</v>
      </c>
      <c r="U36" s="56">
        <v>42185</v>
      </c>
    </row>
    <row r="37" spans="1:21" ht="19.5" customHeight="1">
      <c r="A37" s="36">
        <v>20</v>
      </c>
      <c r="B37" s="39" t="s">
        <v>30</v>
      </c>
      <c r="C37" s="39" t="s">
        <v>41</v>
      </c>
      <c r="D37" s="40"/>
      <c r="E37" s="35"/>
      <c r="F37" s="35" t="s">
        <v>32</v>
      </c>
      <c r="G37" s="48" t="s">
        <v>33</v>
      </c>
      <c r="H37" s="35" t="s">
        <v>75</v>
      </c>
      <c r="I37" s="49">
        <v>3.5</v>
      </c>
      <c r="J37" s="50" t="s">
        <v>26</v>
      </c>
      <c r="K37" s="51">
        <v>1.65</v>
      </c>
      <c r="L37" s="51">
        <v>3.63</v>
      </c>
      <c r="M37" s="51">
        <v>0</v>
      </c>
      <c r="N37" s="52">
        <f t="shared" si="0"/>
        <v>5.279999999999999</v>
      </c>
      <c r="O37" s="53" t="s">
        <v>43</v>
      </c>
      <c r="P37" s="53" t="s">
        <v>44</v>
      </c>
      <c r="Q37" s="54" t="s">
        <v>45</v>
      </c>
      <c r="R37" s="55" t="s">
        <v>46</v>
      </c>
      <c r="S37" s="50" t="s">
        <v>79</v>
      </c>
      <c r="T37" s="56">
        <v>41640</v>
      </c>
      <c r="U37" s="56">
        <v>42185</v>
      </c>
    </row>
    <row r="38" spans="1:21" ht="19.5" customHeight="1">
      <c r="A38" s="36">
        <v>21</v>
      </c>
      <c r="B38" s="39" t="s">
        <v>30</v>
      </c>
      <c r="C38" s="39" t="s">
        <v>76</v>
      </c>
      <c r="D38" s="40"/>
      <c r="E38" s="35"/>
      <c r="F38" s="35" t="s">
        <v>32</v>
      </c>
      <c r="G38" s="48" t="s">
        <v>33</v>
      </c>
      <c r="H38" s="35" t="s">
        <v>77</v>
      </c>
      <c r="I38" s="49">
        <v>2.5</v>
      </c>
      <c r="J38" s="50" t="s">
        <v>26</v>
      </c>
      <c r="K38" s="51">
        <v>0.56</v>
      </c>
      <c r="L38" s="51">
        <v>1.22</v>
      </c>
      <c r="M38" s="51">
        <v>0</v>
      </c>
      <c r="N38" s="52">
        <f t="shared" si="0"/>
        <v>1.78</v>
      </c>
      <c r="O38" s="53" t="s">
        <v>43</v>
      </c>
      <c r="P38" s="53" t="s">
        <v>44</v>
      </c>
      <c r="Q38" s="54" t="s">
        <v>45</v>
      </c>
      <c r="R38" s="55" t="s">
        <v>46</v>
      </c>
      <c r="S38" s="50" t="s">
        <v>79</v>
      </c>
      <c r="T38" s="56">
        <v>41640</v>
      </c>
      <c r="U38" s="56">
        <v>42185</v>
      </c>
    </row>
    <row r="39" spans="1:21" ht="19.5" customHeight="1">
      <c r="A39" s="36">
        <v>22</v>
      </c>
      <c r="B39" s="39" t="s">
        <v>30</v>
      </c>
      <c r="C39" s="39" t="s">
        <v>76</v>
      </c>
      <c r="D39" s="40"/>
      <c r="E39" s="35"/>
      <c r="F39" s="35" t="s">
        <v>32</v>
      </c>
      <c r="G39" s="48" t="s">
        <v>33</v>
      </c>
      <c r="H39" s="35" t="s">
        <v>78</v>
      </c>
      <c r="I39" s="49">
        <v>2.5</v>
      </c>
      <c r="J39" s="50" t="s">
        <v>26</v>
      </c>
      <c r="K39" s="51">
        <v>0.33</v>
      </c>
      <c r="L39" s="51">
        <v>0.72</v>
      </c>
      <c r="M39" s="51">
        <v>0</v>
      </c>
      <c r="N39" s="52">
        <f t="shared" si="0"/>
        <v>1.05</v>
      </c>
      <c r="O39" s="53" t="s">
        <v>43</v>
      </c>
      <c r="P39" s="53" t="s">
        <v>44</v>
      </c>
      <c r="Q39" s="54" t="s">
        <v>45</v>
      </c>
      <c r="R39" s="55" t="s">
        <v>46</v>
      </c>
      <c r="S39" s="50" t="s">
        <v>79</v>
      </c>
      <c r="T39" s="56">
        <v>41640</v>
      </c>
      <c r="U39" s="56">
        <v>42185</v>
      </c>
    </row>
  </sheetData>
  <sheetProtection/>
  <mergeCells count="10">
    <mergeCell ref="A3:U3"/>
    <mergeCell ref="H15:H16"/>
    <mergeCell ref="B15:G15"/>
    <mergeCell ref="A15:A16"/>
    <mergeCell ref="R15:R16"/>
    <mergeCell ref="S15:S16"/>
    <mergeCell ref="I15:J15"/>
    <mergeCell ref="K15:N15"/>
    <mergeCell ref="O15:Q15"/>
    <mergeCell ref="T15:U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2013-09-13T12:48:22Z</cp:lastPrinted>
  <dcterms:created xsi:type="dcterms:W3CDTF">2012-01-22T12:30:35Z</dcterms:created>
  <dcterms:modified xsi:type="dcterms:W3CDTF">2013-09-13T12:48:26Z</dcterms:modified>
  <cp:category/>
  <cp:version/>
  <cp:contentType/>
  <cp:contentStatus/>
</cp:coreProperties>
</file>