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045" windowWidth="23970" windowHeight="8310" tabRatio="646" activeTab="0"/>
  </bookViews>
  <sheets>
    <sheet name="Zal_1a" sheetId="1" r:id="rId1"/>
  </sheets>
  <definedNames>
    <definedName name="_xlfn.BAHTTEXT" hidden="1">#NAME?</definedName>
    <definedName name="_xlfn.IFERROR" hidden="1">#NAME?</definedName>
    <definedName name="ob1">'Zal_1a'!#REF!</definedName>
    <definedName name="ob10">'Zal_1a'!#REF!</definedName>
    <definedName name="ob11">'Zal_1a'!#REF!</definedName>
    <definedName name="ob12">'Zal_1a'!#REF!</definedName>
    <definedName name="ob13">'Zal_1a'!#REF!</definedName>
    <definedName name="ob14">'Zal_1a'!#REF!</definedName>
    <definedName name="ob15">'Zal_1a'!#REF!</definedName>
    <definedName name="ob16">'Zal_1a'!#REF!</definedName>
    <definedName name="ob17">'Zal_1a'!#REF!</definedName>
    <definedName name="ob18">'Zal_1a'!#REF!</definedName>
    <definedName name="ob19">'Zal_1a'!#REF!</definedName>
    <definedName name="ob2">'Zal_1a'!#REF!</definedName>
    <definedName name="ob20">'Zal_1a'!#REF!</definedName>
    <definedName name="ob21">'Zal_1a'!#REF!</definedName>
    <definedName name="ob22">'Zal_1a'!#REF!</definedName>
    <definedName name="ob23">'Zal_1a'!#REF!</definedName>
    <definedName name="ob24">'Zal_1a'!#REF!</definedName>
    <definedName name="ob25">'Zal_1a'!#REF!</definedName>
    <definedName name="ob3">'Zal_1a'!#REF!</definedName>
    <definedName name="ob4">'Zal_1a'!#REF!</definedName>
    <definedName name="ob5">'Zal_1a'!#REF!</definedName>
    <definedName name="ob6">'Zal_1a'!#REF!</definedName>
    <definedName name="ob7">'Zal_1a'!#REF!</definedName>
    <definedName name="ob8">'Zal_1a'!#REF!</definedName>
    <definedName name="ob9">'Zal_1a'!#REF!</definedName>
    <definedName name="_xlnm.Print_Area" localSheetId="0">'Zal_1a'!$A$1:$U$62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<sst xmlns="http://schemas.openxmlformats.org/spreadsheetml/2006/main" count="679" uniqueCount="155">
  <si>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</si>
  <si>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</si>
  <si>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</si>
  <si>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</si>
  <si>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</si>
  <si>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</si>
  <si>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</si>
  <si>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</si>
  <si>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</si>
  <si>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</si>
  <si>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</si>
  <si>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</si>
  <si>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</si>
  <si>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</si>
  <si>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</si>
  <si>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</si>
  <si>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</si>
  <si>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</si>
  <si>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</si>
  <si>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</si>
  <si>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</si>
  <si>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</si>
  <si>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</si>
  <si>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</si>
  <si>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Papowo Biskupie</t>
  </si>
  <si>
    <t xml:space="preserve">Gmina Papowo Biskupie </t>
  </si>
  <si>
    <t>Remiza Strażacka</t>
  </si>
  <si>
    <t>Dubielno</t>
  </si>
  <si>
    <t xml:space="preserve">86-221 </t>
  </si>
  <si>
    <t xml:space="preserve">Papowo Biskupie </t>
  </si>
  <si>
    <t>PL0037920015537553</t>
  </si>
  <si>
    <t>Obiekt</t>
  </si>
  <si>
    <t xml:space="preserve">Dubielno </t>
  </si>
  <si>
    <t>33</t>
  </si>
  <si>
    <t>PL0037920028537775</t>
  </si>
  <si>
    <t>Przepompownia</t>
  </si>
  <si>
    <t xml:space="preserve">Falęcin </t>
  </si>
  <si>
    <t>dz.8/17</t>
  </si>
  <si>
    <t>PL0037920030086846</t>
  </si>
  <si>
    <t>Przepompownia ścieków</t>
  </si>
  <si>
    <t>Falęcin</t>
  </si>
  <si>
    <t>dz.23/49</t>
  </si>
  <si>
    <t>PL0037920030087452</t>
  </si>
  <si>
    <t>Świetlica</t>
  </si>
  <si>
    <t>Firlus</t>
  </si>
  <si>
    <t>PL0037920015539775</t>
  </si>
  <si>
    <t>Obiekt Firlus</t>
  </si>
  <si>
    <t>PL0037920035438620</t>
  </si>
  <si>
    <t>Klatka Schodowa</t>
  </si>
  <si>
    <t>Jeleniec</t>
  </si>
  <si>
    <t>PL0037920015537957</t>
  </si>
  <si>
    <t>PL0037920015538058</t>
  </si>
  <si>
    <t>Hydrofornia</t>
  </si>
  <si>
    <t>PL0037920028172411</t>
  </si>
  <si>
    <t xml:space="preserve">Jeleniec </t>
  </si>
  <si>
    <t>dz.94/19</t>
  </si>
  <si>
    <t>PL0037920040183435</t>
  </si>
  <si>
    <t>Przepompownia Ścieków</t>
  </si>
  <si>
    <t>dz.92/30</t>
  </si>
  <si>
    <t>PL0037920040191519</t>
  </si>
  <si>
    <t>Nowy Dwór Królewski</t>
  </si>
  <si>
    <t>PL0037920015540179</t>
  </si>
  <si>
    <t>Gminny Ośrodek Kultury</t>
  </si>
  <si>
    <t>PL0037920015538664</t>
  </si>
  <si>
    <t>PL0037920015538866</t>
  </si>
  <si>
    <t>Magazyn</t>
  </si>
  <si>
    <t>PL0037920015538967</t>
  </si>
  <si>
    <t>Biblioteka</t>
  </si>
  <si>
    <t>PL0037920015539169</t>
  </si>
  <si>
    <t>Garaż</t>
  </si>
  <si>
    <t>PL0037920015539573</t>
  </si>
  <si>
    <t>PL0037920028429762</t>
  </si>
  <si>
    <t xml:space="preserve">Obiekt </t>
  </si>
  <si>
    <t>PL0037920029411280</t>
  </si>
  <si>
    <t>Sklep</t>
  </si>
  <si>
    <t>PL0037920042863867</t>
  </si>
  <si>
    <t>Storlus</t>
  </si>
  <si>
    <t>PL0037920034126995</t>
  </si>
  <si>
    <t>Wrocławki</t>
  </si>
  <si>
    <t>PL0037920015537654</t>
  </si>
  <si>
    <t>Pałac</t>
  </si>
  <si>
    <t>PL0037920029348636</t>
  </si>
  <si>
    <t>Oczyszczalnia Ścieków</t>
  </si>
  <si>
    <t>dz.5/15</t>
  </si>
  <si>
    <t>PL0037920029419566</t>
  </si>
  <si>
    <t>Zegartowice</t>
  </si>
  <si>
    <t>PL0037920029318526</t>
  </si>
  <si>
    <t xml:space="preserve">Żygląd </t>
  </si>
  <si>
    <t>dz.4/9</t>
  </si>
  <si>
    <t>PL0037920040192529</t>
  </si>
  <si>
    <t>dz.104/2</t>
  </si>
  <si>
    <t>PL0037920040194246</t>
  </si>
  <si>
    <t>Świetlica GOK</t>
  </si>
  <si>
    <t>32</t>
  </si>
  <si>
    <t>PL0037920015537856</t>
  </si>
  <si>
    <t>Świetlica Wiejska</t>
  </si>
  <si>
    <t>Flogowo</t>
  </si>
  <si>
    <t>PL0037920015540280</t>
  </si>
  <si>
    <t>Biura</t>
  </si>
  <si>
    <t>PL0037920015538765</t>
  </si>
  <si>
    <t>Przepompownia P-3</t>
  </si>
  <si>
    <t>PL0037920015539371</t>
  </si>
  <si>
    <t>Przepompownia P-2</t>
  </si>
  <si>
    <t>PL0037920015539472</t>
  </si>
  <si>
    <t>Oczyszczalnia</t>
  </si>
  <si>
    <t>PL0037920030088563</t>
  </si>
  <si>
    <t>PL0037920015539270</t>
  </si>
  <si>
    <t>PL0037920015538159</t>
  </si>
  <si>
    <t>PL0037920015538462</t>
  </si>
  <si>
    <t>61</t>
  </si>
  <si>
    <t>PL0037920038856959</t>
  </si>
  <si>
    <t xml:space="preserve">Niemczyk </t>
  </si>
  <si>
    <t>9</t>
  </si>
  <si>
    <t>PL0037920015538563</t>
  </si>
  <si>
    <t>Papowo Biiskupie</t>
  </si>
  <si>
    <t>PL0037920015539068</t>
  </si>
  <si>
    <t>PL0037920032423031</t>
  </si>
  <si>
    <t>PL0037920015537755</t>
  </si>
  <si>
    <t>Pom. Socjalne</t>
  </si>
  <si>
    <t>PL0037920015539674</t>
  </si>
  <si>
    <t>Przydomowa przepompownia ścieków sanitarnych</t>
  </si>
  <si>
    <t>PL0037920047587464</t>
  </si>
  <si>
    <t>Niemczyk</t>
  </si>
  <si>
    <t>PL0037920047584333</t>
  </si>
  <si>
    <t>PL0037920047587666</t>
  </si>
  <si>
    <t>dz.2/7</t>
  </si>
  <si>
    <t>PL0037920048002948</t>
  </si>
  <si>
    <t>73 dz.141/7</t>
  </si>
  <si>
    <t>PL0037920048192403</t>
  </si>
  <si>
    <t>71 dz.141/6</t>
  </si>
  <si>
    <t>PL0037920048192706</t>
  </si>
  <si>
    <t>70 dz.141/5</t>
  </si>
  <si>
    <t>PL0037920048192100</t>
  </si>
  <si>
    <t>dz.7/1</t>
  </si>
  <si>
    <t>PL0037920047911002</t>
  </si>
  <si>
    <t>dz.3/6</t>
  </si>
  <si>
    <t>PL0037920047911103</t>
  </si>
  <si>
    <t xml:space="preserve">Firlus </t>
  </si>
  <si>
    <t>dz.103/3</t>
  </si>
  <si>
    <t>PL0037920047911204</t>
  </si>
  <si>
    <t>C11</t>
  </si>
  <si>
    <t>C12a</t>
  </si>
  <si>
    <t>C22a</t>
  </si>
  <si>
    <t>bd</t>
  </si>
  <si>
    <t>G11</t>
  </si>
  <si>
    <t>G12</t>
  </si>
  <si>
    <t>86-221 Papowo Biskupie</t>
  </si>
  <si>
    <t>8751486852</t>
  </si>
  <si>
    <t>Gminny Ośrodek Kultury w Papowie Biskupim</t>
  </si>
  <si>
    <t>ENERGA-Operator</t>
  </si>
  <si>
    <t>PKP Energetyka</t>
  </si>
  <si>
    <t>kolejna</t>
  </si>
  <si>
    <t>Załącznik nr 1a do SIWZ</t>
  </si>
  <si>
    <t>Postępowanie o udzielenie zamówienia publicznego pod nazwą "Dostawa energii elektrycznej w okresie od 01.07.2015 do 31.12.2016"</t>
  </si>
  <si>
    <t>WYKAZ PUNKTÓW POBORU - OBIEKTY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</si>
</sst>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V62"/>
  <sheetViews>
    <sheetView tabSelected="1" zoomScale="90" zoomScaleNormal="90" zoomScalePageLayoutView="0" workbookViewId="0" topLeftCell="A1">
      <selection activeCell="H17" sqref="H17"/>
    </sheetView>
  </sheetViews>
  <sheetFormatPr defaultColWidth="9.00390625" defaultRowHeight="19.5" customHeight="1"/>
  <cols>
    <col min="1" max="1" width="3.25390625" style="1" bestFit="1" customWidth="1"/>
    <col min="2" max="2" width="21.125" style="9" customWidth="1"/>
    <col min="3" max="3" width="14.75390625" style="9" customWidth="1"/>
    <col min="4" max="4" width="11.00390625" style="8" bestFit="1" customWidth="1"/>
    <col min="5" max="5" width="8.50390625" style="8" customWidth="1"/>
    <col min="6" max="6" width="14.00390625" style="9" bestFit="1" customWidth="1"/>
    <col min="7" max="7" width="19.625" style="9" customWidth="1"/>
    <col min="8" max="8" width="8.75390625" style="38" customWidth="1"/>
    <col min="9" max="9" width="8.75390625" style="4" customWidth="1"/>
    <col min="10" max="13" width="7.625" style="11" customWidth="1"/>
    <col min="14" max="14" width="27.75390625" style="3" customWidth="1"/>
    <col min="15" max="15" width="21.875" style="3" customWidth="1"/>
    <col min="16" max="16" width="8.375" style="3" bestFit="1" customWidth="1"/>
    <col min="17" max="17" width="17.25390625" style="4" customWidth="1"/>
    <col min="18" max="18" width="13.00390625" style="4" bestFit="1" customWidth="1"/>
    <col min="19" max="19" width="8.00390625" style="4" bestFit="1" customWidth="1"/>
    <col min="20" max="20" width="9.875" style="5" bestFit="1" customWidth="1"/>
    <col min="21" max="21" width="9.875" style="5" customWidth="1"/>
    <col min="22" max="16384" width="9.00390625" style="3" customWidth="1"/>
  </cols>
  <sheetData>
    <row r="1" spans="1:21" ht="19.5" customHeight="1">
      <c r="A1" s="44" t="s">
        <v>153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13" ht="19.5" customHeight="1">
      <c r="B2" s="2"/>
      <c r="C2" s="2"/>
      <c r="D2" s="6"/>
      <c r="E2" s="2"/>
      <c r="F2" s="2"/>
      <c r="G2" s="2"/>
      <c r="H2" s="2"/>
      <c r="I2" s="2"/>
      <c r="J2" s="2"/>
      <c r="K2" s="2"/>
      <c r="L2" s="2"/>
      <c r="M2" s="2"/>
    </row>
    <row r="3" spans="2:22" ht="33.75" customHeight="1">
      <c r="B3" s="41" t="s">
        <v>152</v>
      </c>
      <c r="C3" s="3"/>
      <c r="D3" s="46" t="s">
        <v>154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5" spans="4:21" s="9" customFormat="1" ht="19.5" customHeight="1">
      <c r="D5" s="8"/>
      <c r="E5" s="8"/>
      <c r="K5" s="12"/>
      <c r="L5" s="12"/>
      <c r="M5" s="12"/>
      <c r="N5" s="3"/>
      <c r="O5" s="3"/>
      <c r="P5" s="3"/>
      <c r="T5" s="45"/>
      <c r="U5" s="45"/>
    </row>
    <row r="6" spans="1:21" s="9" customFormat="1" ht="30" customHeight="1">
      <c r="A6" s="42" t="s">
        <v>1</v>
      </c>
      <c r="B6" s="42" t="s">
        <v>8</v>
      </c>
      <c r="C6" s="42" t="s">
        <v>7</v>
      </c>
      <c r="D6" s="42"/>
      <c r="E6" s="42"/>
      <c r="F6" s="42"/>
      <c r="G6" s="42" t="s">
        <v>22</v>
      </c>
      <c r="H6" s="42" t="s">
        <v>23</v>
      </c>
      <c r="I6" s="42"/>
      <c r="J6" s="43" t="s">
        <v>12</v>
      </c>
      <c r="K6" s="43"/>
      <c r="L6" s="43"/>
      <c r="M6" s="43"/>
      <c r="N6" s="42" t="s">
        <v>19</v>
      </c>
      <c r="O6" s="42"/>
      <c r="P6" s="42"/>
      <c r="Q6" s="42" t="s">
        <v>20</v>
      </c>
      <c r="R6" s="42" t="s">
        <v>21</v>
      </c>
      <c r="S6" s="42" t="s">
        <v>17</v>
      </c>
      <c r="T6" s="47" t="s">
        <v>18</v>
      </c>
      <c r="U6" s="47"/>
    </row>
    <row r="7" spans="1:21" s="8" customFormat="1" ht="30" customHeight="1">
      <c r="A7" s="42"/>
      <c r="B7" s="42"/>
      <c r="C7" s="13" t="s">
        <v>9</v>
      </c>
      <c r="D7" s="13" t="s">
        <v>15</v>
      </c>
      <c r="E7" s="13" t="s">
        <v>16</v>
      </c>
      <c r="F7" s="13" t="s">
        <v>6</v>
      </c>
      <c r="G7" s="42"/>
      <c r="H7" s="16" t="s">
        <v>10</v>
      </c>
      <c r="I7" s="14" t="s">
        <v>11</v>
      </c>
      <c r="J7" s="14" t="s">
        <v>2</v>
      </c>
      <c r="K7" s="14" t="s">
        <v>3</v>
      </c>
      <c r="L7" s="14" t="s">
        <v>4</v>
      </c>
      <c r="M7" s="14" t="s">
        <v>5</v>
      </c>
      <c r="N7" s="13" t="s">
        <v>8</v>
      </c>
      <c r="O7" s="13" t="s">
        <v>7</v>
      </c>
      <c r="P7" s="13" t="s">
        <v>0</v>
      </c>
      <c r="Q7" s="42"/>
      <c r="R7" s="42"/>
      <c r="S7" s="42"/>
      <c r="T7" s="15" t="s">
        <v>13</v>
      </c>
      <c r="U7" s="15" t="s">
        <v>14</v>
      </c>
    </row>
    <row r="8" spans="1:21" ht="19.5" customHeight="1">
      <c r="A8" s="17">
        <v>1</v>
      </c>
      <c r="B8" s="18" t="s">
        <v>26</v>
      </c>
      <c r="C8" s="18" t="s">
        <v>27</v>
      </c>
      <c r="D8" s="19"/>
      <c r="E8" s="19" t="s">
        <v>28</v>
      </c>
      <c r="F8" s="20" t="s">
        <v>29</v>
      </c>
      <c r="G8" s="19" t="s">
        <v>30</v>
      </c>
      <c r="H8" s="21">
        <v>14</v>
      </c>
      <c r="I8" s="22" t="s">
        <v>140</v>
      </c>
      <c r="J8" s="23">
        <v>3.11</v>
      </c>
      <c r="K8" s="23">
        <v>0</v>
      </c>
      <c r="L8" s="23">
        <v>0</v>
      </c>
      <c r="M8" s="24">
        <f aca="true" t="shared" si="0" ref="M8:M58">SUM(J8:L8)</f>
        <v>3.11</v>
      </c>
      <c r="N8" s="25" t="s">
        <v>25</v>
      </c>
      <c r="O8" s="26" t="s">
        <v>146</v>
      </c>
      <c r="P8" s="27" t="s">
        <v>147</v>
      </c>
      <c r="Q8" s="28" t="s">
        <v>149</v>
      </c>
      <c r="R8" s="28" t="s">
        <v>150</v>
      </c>
      <c r="S8" s="14" t="s">
        <v>151</v>
      </c>
      <c r="T8" s="29">
        <v>42186</v>
      </c>
      <c r="U8" s="29">
        <v>42735</v>
      </c>
    </row>
    <row r="9" spans="1:21" ht="19.5" customHeight="1">
      <c r="A9" s="30">
        <v>2</v>
      </c>
      <c r="B9" s="18" t="s">
        <v>31</v>
      </c>
      <c r="C9" s="18" t="s">
        <v>32</v>
      </c>
      <c r="D9" s="19" t="s">
        <v>33</v>
      </c>
      <c r="E9" s="19" t="s">
        <v>28</v>
      </c>
      <c r="F9" s="20" t="s">
        <v>29</v>
      </c>
      <c r="G9" s="19" t="s">
        <v>34</v>
      </c>
      <c r="H9" s="21">
        <v>32.5</v>
      </c>
      <c r="I9" s="22" t="s">
        <v>141</v>
      </c>
      <c r="J9" s="23">
        <v>4.8</v>
      </c>
      <c r="K9" s="23">
        <v>7.56</v>
      </c>
      <c r="L9" s="23">
        <v>0</v>
      </c>
      <c r="M9" s="24">
        <f t="shared" si="0"/>
        <v>12.36</v>
      </c>
      <c r="N9" s="25" t="s">
        <v>25</v>
      </c>
      <c r="O9" s="26" t="s">
        <v>146</v>
      </c>
      <c r="P9" s="27" t="s">
        <v>147</v>
      </c>
      <c r="Q9" s="28" t="s">
        <v>149</v>
      </c>
      <c r="R9" s="28" t="s">
        <v>150</v>
      </c>
      <c r="S9" s="14" t="s">
        <v>151</v>
      </c>
      <c r="T9" s="29">
        <v>42186</v>
      </c>
      <c r="U9" s="29">
        <v>42735</v>
      </c>
    </row>
    <row r="10" spans="1:21" ht="19.5" customHeight="1">
      <c r="A10" s="17">
        <v>3</v>
      </c>
      <c r="B10" s="18" t="s">
        <v>35</v>
      </c>
      <c r="C10" s="18" t="s">
        <v>36</v>
      </c>
      <c r="D10" s="19" t="s">
        <v>37</v>
      </c>
      <c r="E10" s="19" t="s">
        <v>28</v>
      </c>
      <c r="F10" s="20" t="s">
        <v>29</v>
      </c>
      <c r="G10" s="19" t="s">
        <v>38</v>
      </c>
      <c r="H10" s="21">
        <v>12</v>
      </c>
      <c r="I10" s="22" t="s">
        <v>140</v>
      </c>
      <c r="J10" s="23">
        <v>5.9</v>
      </c>
      <c r="K10" s="23">
        <v>0</v>
      </c>
      <c r="L10" s="23">
        <v>0</v>
      </c>
      <c r="M10" s="24">
        <f t="shared" si="0"/>
        <v>5.9</v>
      </c>
      <c r="N10" s="25" t="s">
        <v>25</v>
      </c>
      <c r="O10" s="26" t="s">
        <v>146</v>
      </c>
      <c r="P10" s="27" t="s">
        <v>147</v>
      </c>
      <c r="Q10" s="28" t="s">
        <v>149</v>
      </c>
      <c r="R10" s="28" t="s">
        <v>150</v>
      </c>
      <c r="S10" s="14" t="s">
        <v>151</v>
      </c>
      <c r="T10" s="29">
        <v>42186</v>
      </c>
      <c r="U10" s="29">
        <v>42735</v>
      </c>
    </row>
    <row r="11" spans="1:21" ht="19.5" customHeight="1">
      <c r="A11" s="30">
        <v>4</v>
      </c>
      <c r="B11" s="18" t="s">
        <v>39</v>
      </c>
      <c r="C11" s="18" t="s">
        <v>40</v>
      </c>
      <c r="D11" s="19" t="s">
        <v>41</v>
      </c>
      <c r="E11" s="19" t="s">
        <v>28</v>
      </c>
      <c r="F11" s="20" t="s">
        <v>29</v>
      </c>
      <c r="G11" s="19" t="s">
        <v>42</v>
      </c>
      <c r="H11" s="21">
        <v>10</v>
      </c>
      <c r="I11" s="22" t="s">
        <v>140</v>
      </c>
      <c r="J11" s="23">
        <v>2.06</v>
      </c>
      <c r="K11" s="23">
        <v>0</v>
      </c>
      <c r="L11" s="23">
        <v>0</v>
      </c>
      <c r="M11" s="24">
        <f t="shared" si="0"/>
        <v>2.06</v>
      </c>
      <c r="N11" s="25" t="s">
        <v>25</v>
      </c>
      <c r="O11" s="26" t="s">
        <v>146</v>
      </c>
      <c r="P11" s="27" t="s">
        <v>147</v>
      </c>
      <c r="Q11" s="28" t="s">
        <v>149</v>
      </c>
      <c r="R11" s="28" t="s">
        <v>150</v>
      </c>
      <c r="S11" s="14" t="s">
        <v>151</v>
      </c>
      <c r="T11" s="29">
        <v>42186</v>
      </c>
      <c r="U11" s="29">
        <v>42735</v>
      </c>
    </row>
    <row r="12" spans="1:21" ht="19.5" customHeight="1">
      <c r="A12" s="17">
        <v>5</v>
      </c>
      <c r="B12" s="18" t="s">
        <v>43</v>
      </c>
      <c r="C12" s="18" t="s">
        <v>44</v>
      </c>
      <c r="D12" s="19"/>
      <c r="E12" s="19" t="s">
        <v>28</v>
      </c>
      <c r="F12" s="20" t="s">
        <v>29</v>
      </c>
      <c r="G12" s="19" t="s">
        <v>45</v>
      </c>
      <c r="H12" s="21">
        <v>11</v>
      </c>
      <c r="I12" s="22" t="s">
        <v>140</v>
      </c>
      <c r="J12" s="23">
        <v>2.25</v>
      </c>
      <c r="K12" s="23">
        <v>0</v>
      </c>
      <c r="L12" s="23">
        <v>0</v>
      </c>
      <c r="M12" s="24">
        <f t="shared" si="0"/>
        <v>2.25</v>
      </c>
      <c r="N12" s="26" t="s">
        <v>25</v>
      </c>
      <c r="O12" s="26" t="s">
        <v>146</v>
      </c>
      <c r="P12" s="27" t="s">
        <v>147</v>
      </c>
      <c r="Q12" s="28" t="s">
        <v>149</v>
      </c>
      <c r="R12" s="28" t="s">
        <v>150</v>
      </c>
      <c r="S12" s="14" t="s">
        <v>151</v>
      </c>
      <c r="T12" s="29">
        <v>42186</v>
      </c>
      <c r="U12" s="29">
        <v>42735</v>
      </c>
    </row>
    <row r="13" spans="1:21" ht="19.5" customHeight="1">
      <c r="A13" s="30">
        <v>6</v>
      </c>
      <c r="B13" s="18" t="s">
        <v>46</v>
      </c>
      <c r="C13" s="18" t="s">
        <v>44</v>
      </c>
      <c r="D13" s="19"/>
      <c r="E13" s="19" t="s">
        <v>28</v>
      </c>
      <c r="F13" s="20" t="s">
        <v>29</v>
      </c>
      <c r="G13" s="19" t="s">
        <v>47</v>
      </c>
      <c r="H13" s="21">
        <v>0.5</v>
      </c>
      <c r="I13" s="22" t="s">
        <v>140</v>
      </c>
      <c r="J13" s="23">
        <v>0.69</v>
      </c>
      <c r="K13" s="23">
        <v>0</v>
      </c>
      <c r="L13" s="23">
        <v>0</v>
      </c>
      <c r="M13" s="24">
        <f t="shared" si="0"/>
        <v>0.69</v>
      </c>
      <c r="N13" s="26" t="s">
        <v>25</v>
      </c>
      <c r="O13" s="26" t="s">
        <v>146</v>
      </c>
      <c r="P13" s="27" t="s">
        <v>147</v>
      </c>
      <c r="Q13" s="28" t="s">
        <v>149</v>
      </c>
      <c r="R13" s="28" t="s">
        <v>150</v>
      </c>
      <c r="S13" s="14" t="s">
        <v>151</v>
      </c>
      <c r="T13" s="29">
        <v>42186</v>
      </c>
      <c r="U13" s="29">
        <v>42735</v>
      </c>
    </row>
    <row r="14" spans="1:21" ht="19.5" customHeight="1">
      <c r="A14" s="17">
        <v>7</v>
      </c>
      <c r="B14" s="18" t="s">
        <v>48</v>
      </c>
      <c r="C14" s="18" t="s">
        <v>49</v>
      </c>
      <c r="D14" s="19"/>
      <c r="E14" s="19" t="s">
        <v>28</v>
      </c>
      <c r="F14" s="20" t="s">
        <v>29</v>
      </c>
      <c r="G14" s="19" t="s">
        <v>50</v>
      </c>
      <c r="H14" s="21">
        <v>3.5</v>
      </c>
      <c r="I14" s="22" t="s">
        <v>140</v>
      </c>
      <c r="J14" s="23">
        <v>0.42</v>
      </c>
      <c r="K14" s="23">
        <v>0</v>
      </c>
      <c r="L14" s="23">
        <v>0</v>
      </c>
      <c r="M14" s="24">
        <f t="shared" si="0"/>
        <v>0.42</v>
      </c>
      <c r="N14" s="26" t="s">
        <v>25</v>
      </c>
      <c r="O14" s="26" t="s">
        <v>146</v>
      </c>
      <c r="P14" s="27" t="s">
        <v>147</v>
      </c>
      <c r="Q14" s="28" t="s">
        <v>149</v>
      </c>
      <c r="R14" s="28" t="s">
        <v>150</v>
      </c>
      <c r="S14" s="14" t="s">
        <v>151</v>
      </c>
      <c r="T14" s="29">
        <v>42186</v>
      </c>
      <c r="U14" s="29">
        <v>42735</v>
      </c>
    </row>
    <row r="15" spans="1:21" ht="19.5" customHeight="1">
      <c r="A15" s="30">
        <v>8</v>
      </c>
      <c r="B15" s="18" t="s">
        <v>43</v>
      </c>
      <c r="C15" s="18" t="s">
        <v>49</v>
      </c>
      <c r="D15" s="19"/>
      <c r="E15" s="19" t="s">
        <v>28</v>
      </c>
      <c r="F15" s="20" t="s">
        <v>29</v>
      </c>
      <c r="G15" s="19" t="s">
        <v>51</v>
      </c>
      <c r="H15" s="21">
        <v>14</v>
      </c>
      <c r="I15" s="22" t="s">
        <v>140</v>
      </c>
      <c r="J15" s="23">
        <v>2.12</v>
      </c>
      <c r="K15" s="23">
        <v>0</v>
      </c>
      <c r="L15" s="23">
        <v>0</v>
      </c>
      <c r="M15" s="24">
        <f t="shared" si="0"/>
        <v>2.12</v>
      </c>
      <c r="N15" s="26" t="s">
        <v>25</v>
      </c>
      <c r="O15" s="26" t="s">
        <v>146</v>
      </c>
      <c r="P15" s="27" t="s">
        <v>147</v>
      </c>
      <c r="Q15" s="28" t="s">
        <v>149</v>
      </c>
      <c r="R15" s="28" t="s">
        <v>150</v>
      </c>
      <c r="S15" s="14" t="s">
        <v>151</v>
      </c>
      <c r="T15" s="29">
        <v>42186</v>
      </c>
      <c r="U15" s="29">
        <v>42735</v>
      </c>
    </row>
    <row r="16" spans="1:21" ht="19.5" customHeight="1">
      <c r="A16" s="17">
        <v>9</v>
      </c>
      <c r="B16" s="18" t="s">
        <v>52</v>
      </c>
      <c r="C16" s="18" t="s">
        <v>49</v>
      </c>
      <c r="D16" s="19"/>
      <c r="E16" s="19" t="s">
        <v>28</v>
      </c>
      <c r="F16" s="20" t="s">
        <v>29</v>
      </c>
      <c r="G16" s="19" t="s">
        <v>53</v>
      </c>
      <c r="H16" s="21">
        <v>27</v>
      </c>
      <c r="I16" s="22" t="s">
        <v>140</v>
      </c>
      <c r="J16" s="23">
        <v>43.28</v>
      </c>
      <c r="K16" s="23">
        <v>0</v>
      </c>
      <c r="L16" s="23">
        <v>0</v>
      </c>
      <c r="M16" s="24">
        <f t="shared" si="0"/>
        <v>43.28</v>
      </c>
      <c r="N16" s="26" t="s">
        <v>25</v>
      </c>
      <c r="O16" s="26" t="s">
        <v>146</v>
      </c>
      <c r="P16" s="27" t="s">
        <v>147</v>
      </c>
      <c r="Q16" s="28" t="s">
        <v>149</v>
      </c>
      <c r="R16" s="28" t="s">
        <v>150</v>
      </c>
      <c r="S16" s="14" t="s">
        <v>151</v>
      </c>
      <c r="T16" s="29">
        <v>42186</v>
      </c>
      <c r="U16" s="29">
        <v>42735</v>
      </c>
    </row>
    <row r="17" spans="1:21" ht="19.5" customHeight="1">
      <c r="A17" s="30">
        <v>10</v>
      </c>
      <c r="B17" s="18" t="s">
        <v>39</v>
      </c>
      <c r="C17" s="18" t="s">
        <v>54</v>
      </c>
      <c r="D17" s="19" t="s">
        <v>55</v>
      </c>
      <c r="E17" s="19" t="s">
        <v>28</v>
      </c>
      <c r="F17" s="20" t="s">
        <v>29</v>
      </c>
      <c r="G17" s="19" t="s">
        <v>56</v>
      </c>
      <c r="H17" s="21">
        <v>3.5</v>
      </c>
      <c r="I17" s="22" t="s">
        <v>140</v>
      </c>
      <c r="J17" s="23">
        <v>2.54</v>
      </c>
      <c r="K17" s="23">
        <v>0</v>
      </c>
      <c r="L17" s="23">
        <v>0</v>
      </c>
      <c r="M17" s="24">
        <f t="shared" si="0"/>
        <v>2.54</v>
      </c>
      <c r="N17" s="26" t="s">
        <v>25</v>
      </c>
      <c r="O17" s="26" t="s">
        <v>146</v>
      </c>
      <c r="P17" s="27" t="s">
        <v>147</v>
      </c>
      <c r="Q17" s="28" t="s">
        <v>149</v>
      </c>
      <c r="R17" s="28" t="s">
        <v>150</v>
      </c>
      <c r="S17" s="14" t="s">
        <v>151</v>
      </c>
      <c r="T17" s="29">
        <v>42186</v>
      </c>
      <c r="U17" s="29">
        <v>42735</v>
      </c>
    </row>
    <row r="18" spans="1:21" ht="19.5" customHeight="1">
      <c r="A18" s="17">
        <v>11</v>
      </c>
      <c r="B18" s="18" t="s">
        <v>57</v>
      </c>
      <c r="C18" s="18" t="s">
        <v>49</v>
      </c>
      <c r="D18" s="19" t="s">
        <v>58</v>
      </c>
      <c r="E18" s="19" t="s">
        <v>28</v>
      </c>
      <c r="F18" s="20" t="s">
        <v>29</v>
      </c>
      <c r="G18" s="19" t="s">
        <v>59</v>
      </c>
      <c r="H18" s="21">
        <v>6.5</v>
      </c>
      <c r="I18" s="22" t="s">
        <v>140</v>
      </c>
      <c r="J18" s="23">
        <v>0.3</v>
      </c>
      <c r="K18" s="23">
        <v>0</v>
      </c>
      <c r="L18" s="23">
        <v>0</v>
      </c>
      <c r="M18" s="24">
        <f t="shared" si="0"/>
        <v>0.3</v>
      </c>
      <c r="N18" s="26" t="s">
        <v>25</v>
      </c>
      <c r="O18" s="26" t="s">
        <v>146</v>
      </c>
      <c r="P18" s="27" t="s">
        <v>147</v>
      </c>
      <c r="Q18" s="28" t="s">
        <v>149</v>
      </c>
      <c r="R18" s="28" t="s">
        <v>150</v>
      </c>
      <c r="S18" s="14" t="s">
        <v>151</v>
      </c>
      <c r="T18" s="29">
        <v>42186</v>
      </c>
      <c r="U18" s="29">
        <v>42735</v>
      </c>
    </row>
    <row r="19" spans="1:21" ht="19.5" customHeight="1">
      <c r="A19" s="30">
        <v>12</v>
      </c>
      <c r="B19" s="18" t="s">
        <v>43</v>
      </c>
      <c r="C19" s="18" t="s">
        <v>60</v>
      </c>
      <c r="D19" s="19"/>
      <c r="E19" s="19" t="s">
        <v>28</v>
      </c>
      <c r="F19" s="20" t="s">
        <v>29</v>
      </c>
      <c r="G19" s="19" t="s">
        <v>61</v>
      </c>
      <c r="H19" s="21">
        <v>3.5</v>
      </c>
      <c r="I19" s="22" t="s">
        <v>140</v>
      </c>
      <c r="J19" s="23">
        <v>1.98</v>
      </c>
      <c r="K19" s="23">
        <v>0</v>
      </c>
      <c r="L19" s="23">
        <v>0</v>
      </c>
      <c r="M19" s="24">
        <f t="shared" si="0"/>
        <v>1.98</v>
      </c>
      <c r="N19" s="25" t="s">
        <v>25</v>
      </c>
      <c r="O19" s="26" t="s">
        <v>146</v>
      </c>
      <c r="P19" s="27" t="s">
        <v>147</v>
      </c>
      <c r="Q19" s="28" t="s">
        <v>149</v>
      </c>
      <c r="R19" s="28" t="s">
        <v>150</v>
      </c>
      <c r="S19" s="14" t="s">
        <v>151</v>
      </c>
      <c r="T19" s="29">
        <v>42186</v>
      </c>
      <c r="U19" s="29">
        <v>42735</v>
      </c>
    </row>
    <row r="20" spans="1:21" ht="19.5" customHeight="1">
      <c r="A20" s="17">
        <v>13</v>
      </c>
      <c r="B20" s="18" t="s">
        <v>62</v>
      </c>
      <c r="C20" s="18" t="s">
        <v>24</v>
      </c>
      <c r="D20" s="19"/>
      <c r="E20" s="19" t="s">
        <v>28</v>
      </c>
      <c r="F20" s="20" t="s">
        <v>29</v>
      </c>
      <c r="G20" s="19" t="s">
        <v>63</v>
      </c>
      <c r="H20" s="21">
        <v>14</v>
      </c>
      <c r="I20" s="22" t="s">
        <v>141</v>
      </c>
      <c r="J20" s="23">
        <v>6.92</v>
      </c>
      <c r="K20" s="23">
        <v>10.91</v>
      </c>
      <c r="L20" s="23">
        <v>0</v>
      </c>
      <c r="M20" s="24">
        <f t="shared" si="0"/>
        <v>17.83</v>
      </c>
      <c r="N20" s="26" t="s">
        <v>148</v>
      </c>
      <c r="O20" s="26" t="s">
        <v>146</v>
      </c>
      <c r="P20" s="27">
        <v>8751554967</v>
      </c>
      <c r="Q20" s="28" t="s">
        <v>149</v>
      </c>
      <c r="R20" s="28" t="s">
        <v>150</v>
      </c>
      <c r="S20" s="14" t="s">
        <v>151</v>
      </c>
      <c r="T20" s="29">
        <v>42186</v>
      </c>
      <c r="U20" s="29">
        <v>42735</v>
      </c>
    </row>
    <row r="21" spans="1:21" ht="19.5" customHeight="1">
      <c r="A21" s="30">
        <v>14</v>
      </c>
      <c r="B21" s="18" t="s">
        <v>26</v>
      </c>
      <c r="C21" s="18" t="s">
        <v>24</v>
      </c>
      <c r="D21" s="19"/>
      <c r="E21" s="19" t="s">
        <v>28</v>
      </c>
      <c r="F21" s="20" t="s">
        <v>29</v>
      </c>
      <c r="G21" s="19" t="s">
        <v>64</v>
      </c>
      <c r="H21" s="21">
        <v>14</v>
      </c>
      <c r="I21" s="22" t="s">
        <v>140</v>
      </c>
      <c r="J21" s="23">
        <v>4.58</v>
      </c>
      <c r="K21" s="23">
        <v>0</v>
      </c>
      <c r="L21" s="23">
        <v>0</v>
      </c>
      <c r="M21" s="24">
        <f t="shared" si="0"/>
        <v>4.58</v>
      </c>
      <c r="N21" s="26" t="s">
        <v>25</v>
      </c>
      <c r="O21" s="26" t="s">
        <v>146</v>
      </c>
      <c r="P21" s="27" t="s">
        <v>147</v>
      </c>
      <c r="Q21" s="28" t="s">
        <v>149</v>
      </c>
      <c r="R21" s="28" t="s">
        <v>150</v>
      </c>
      <c r="S21" s="14" t="s">
        <v>151</v>
      </c>
      <c r="T21" s="29">
        <v>42186</v>
      </c>
      <c r="U21" s="29">
        <v>42735</v>
      </c>
    </row>
    <row r="22" spans="1:21" ht="19.5" customHeight="1">
      <c r="A22" s="17">
        <v>15</v>
      </c>
      <c r="B22" s="18" t="s">
        <v>65</v>
      </c>
      <c r="C22" s="18" t="s">
        <v>24</v>
      </c>
      <c r="D22" s="19"/>
      <c r="E22" s="19" t="s">
        <v>28</v>
      </c>
      <c r="F22" s="20" t="s">
        <v>29</v>
      </c>
      <c r="G22" s="19" t="s">
        <v>66</v>
      </c>
      <c r="H22" s="21">
        <v>3.5</v>
      </c>
      <c r="I22" s="22" t="s">
        <v>140</v>
      </c>
      <c r="J22" s="23">
        <v>1.32</v>
      </c>
      <c r="K22" s="23">
        <v>0</v>
      </c>
      <c r="L22" s="23">
        <v>0</v>
      </c>
      <c r="M22" s="24">
        <f t="shared" si="0"/>
        <v>1.32</v>
      </c>
      <c r="N22" s="25" t="s">
        <v>25</v>
      </c>
      <c r="O22" s="26" t="s">
        <v>146</v>
      </c>
      <c r="P22" s="27" t="s">
        <v>147</v>
      </c>
      <c r="Q22" s="28" t="s">
        <v>149</v>
      </c>
      <c r="R22" s="28" t="s">
        <v>150</v>
      </c>
      <c r="S22" s="14" t="s">
        <v>151</v>
      </c>
      <c r="T22" s="29">
        <v>42186</v>
      </c>
      <c r="U22" s="29">
        <v>42735</v>
      </c>
    </row>
    <row r="23" spans="1:21" ht="19.5" customHeight="1">
      <c r="A23" s="30">
        <v>16</v>
      </c>
      <c r="B23" s="18" t="s">
        <v>67</v>
      </c>
      <c r="C23" s="18" t="s">
        <v>24</v>
      </c>
      <c r="D23" s="19"/>
      <c r="E23" s="19" t="s">
        <v>28</v>
      </c>
      <c r="F23" s="20" t="s">
        <v>29</v>
      </c>
      <c r="G23" s="19" t="s">
        <v>68</v>
      </c>
      <c r="H23" s="21">
        <v>3.5</v>
      </c>
      <c r="I23" s="22" t="s">
        <v>140</v>
      </c>
      <c r="J23" s="23">
        <v>2.39</v>
      </c>
      <c r="K23" s="23">
        <v>0</v>
      </c>
      <c r="L23" s="23">
        <v>0</v>
      </c>
      <c r="M23" s="24">
        <f t="shared" si="0"/>
        <v>2.39</v>
      </c>
      <c r="N23" s="25" t="s">
        <v>25</v>
      </c>
      <c r="O23" s="26" t="s">
        <v>146</v>
      </c>
      <c r="P23" s="27" t="s">
        <v>147</v>
      </c>
      <c r="Q23" s="28" t="s">
        <v>149</v>
      </c>
      <c r="R23" s="28" t="s">
        <v>150</v>
      </c>
      <c r="S23" s="14" t="s">
        <v>151</v>
      </c>
      <c r="T23" s="29">
        <v>42186</v>
      </c>
      <c r="U23" s="29">
        <v>42735</v>
      </c>
    </row>
    <row r="24" spans="1:21" ht="19.5" customHeight="1">
      <c r="A24" s="17">
        <v>17</v>
      </c>
      <c r="B24" s="18" t="s">
        <v>69</v>
      </c>
      <c r="C24" s="18" t="s">
        <v>24</v>
      </c>
      <c r="D24" s="19"/>
      <c r="E24" s="19" t="s">
        <v>28</v>
      </c>
      <c r="F24" s="20" t="s">
        <v>29</v>
      </c>
      <c r="G24" s="19" t="s">
        <v>70</v>
      </c>
      <c r="H24" s="21">
        <v>11</v>
      </c>
      <c r="I24" s="22" t="s">
        <v>140</v>
      </c>
      <c r="J24" s="23">
        <v>1.49</v>
      </c>
      <c r="K24" s="23">
        <v>0</v>
      </c>
      <c r="L24" s="23">
        <v>0</v>
      </c>
      <c r="M24" s="24">
        <f t="shared" si="0"/>
        <v>1.49</v>
      </c>
      <c r="N24" s="25" t="s">
        <v>25</v>
      </c>
      <c r="O24" s="26" t="s">
        <v>146</v>
      </c>
      <c r="P24" s="27" t="s">
        <v>147</v>
      </c>
      <c r="Q24" s="28" t="s">
        <v>149</v>
      </c>
      <c r="R24" s="28" t="s">
        <v>150</v>
      </c>
      <c r="S24" s="14" t="s">
        <v>151</v>
      </c>
      <c r="T24" s="29">
        <v>42186</v>
      </c>
      <c r="U24" s="29">
        <v>42735</v>
      </c>
    </row>
    <row r="25" spans="1:21" ht="19.5" customHeight="1">
      <c r="A25" s="30">
        <v>18</v>
      </c>
      <c r="B25" s="18" t="s">
        <v>52</v>
      </c>
      <c r="C25" s="18" t="s">
        <v>24</v>
      </c>
      <c r="D25" s="19"/>
      <c r="E25" s="19" t="s">
        <v>28</v>
      </c>
      <c r="F25" s="20" t="s">
        <v>29</v>
      </c>
      <c r="G25" s="19" t="s">
        <v>71</v>
      </c>
      <c r="H25" s="21">
        <v>27</v>
      </c>
      <c r="I25" s="22" t="s">
        <v>141</v>
      </c>
      <c r="J25" s="23">
        <v>25.77</v>
      </c>
      <c r="K25" s="23">
        <v>65.1</v>
      </c>
      <c r="L25" s="23">
        <v>0</v>
      </c>
      <c r="M25" s="24">
        <f t="shared" si="0"/>
        <v>90.86999999999999</v>
      </c>
      <c r="N25" s="26" t="s">
        <v>25</v>
      </c>
      <c r="O25" s="26" t="s">
        <v>146</v>
      </c>
      <c r="P25" s="27" t="s">
        <v>147</v>
      </c>
      <c r="Q25" s="28" t="s">
        <v>149</v>
      </c>
      <c r="R25" s="28" t="s">
        <v>150</v>
      </c>
      <c r="S25" s="14" t="s">
        <v>151</v>
      </c>
      <c r="T25" s="29">
        <v>42186</v>
      </c>
      <c r="U25" s="29">
        <v>42735</v>
      </c>
    </row>
    <row r="26" spans="1:21" ht="19.5" customHeight="1">
      <c r="A26" s="17">
        <v>19</v>
      </c>
      <c r="B26" s="18" t="s">
        <v>72</v>
      </c>
      <c r="C26" s="18" t="s">
        <v>24</v>
      </c>
      <c r="D26" s="19"/>
      <c r="E26" s="19" t="s">
        <v>28</v>
      </c>
      <c r="F26" s="20" t="s">
        <v>29</v>
      </c>
      <c r="G26" s="19" t="s">
        <v>73</v>
      </c>
      <c r="H26" s="21">
        <v>11</v>
      </c>
      <c r="I26" s="22" t="s">
        <v>140</v>
      </c>
      <c r="J26" s="23">
        <v>4.79</v>
      </c>
      <c r="K26" s="23">
        <v>0</v>
      </c>
      <c r="L26" s="23">
        <v>0</v>
      </c>
      <c r="M26" s="24">
        <f t="shared" si="0"/>
        <v>4.79</v>
      </c>
      <c r="N26" s="26" t="s">
        <v>25</v>
      </c>
      <c r="O26" s="26" t="s">
        <v>146</v>
      </c>
      <c r="P26" s="27" t="s">
        <v>147</v>
      </c>
      <c r="Q26" s="28" t="s">
        <v>149</v>
      </c>
      <c r="R26" s="28" t="s">
        <v>150</v>
      </c>
      <c r="S26" s="14" t="s">
        <v>151</v>
      </c>
      <c r="T26" s="29">
        <v>42186</v>
      </c>
      <c r="U26" s="29">
        <v>42735</v>
      </c>
    </row>
    <row r="27" spans="1:21" ht="19.5" customHeight="1">
      <c r="A27" s="30">
        <v>20</v>
      </c>
      <c r="B27" s="18" t="s">
        <v>74</v>
      </c>
      <c r="C27" s="18" t="s">
        <v>24</v>
      </c>
      <c r="D27" s="19"/>
      <c r="E27" s="19" t="s">
        <v>28</v>
      </c>
      <c r="F27" s="20" t="s">
        <v>29</v>
      </c>
      <c r="G27" s="19" t="s">
        <v>75</v>
      </c>
      <c r="H27" s="21">
        <v>4.5</v>
      </c>
      <c r="I27" s="22" t="s">
        <v>140</v>
      </c>
      <c r="J27" s="23">
        <v>0.02</v>
      </c>
      <c r="K27" s="23">
        <v>0</v>
      </c>
      <c r="L27" s="23">
        <v>0</v>
      </c>
      <c r="M27" s="24">
        <f t="shared" si="0"/>
        <v>0.02</v>
      </c>
      <c r="N27" s="26" t="s">
        <v>25</v>
      </c>
      <c r="O27" s="26" t="s">
        <v>146</v>
      </c>
      <c r="P27" s="27" t="s">
        <v>147</v>
      </c>
      <c r="Q27" s="28" t="s">
        <v>149</v>
      </c>
      <c r="R27" s="28" t="s">
        <v>150</v>
      </c>
      <c r="S27" s="14" t="s">
        <v>151</v>
      </c>
      <c r="T27" s="29">
        <v>42186</v>
      </c>
      <c r="U27" s="29">
        <v>42735</v>
      </c>
    </row>
    <row r="28" spans="1:21" ht="19.5" customHeight="1">
      <c r="A28" s="17">
        <v>21</v>
      </c>
      <c r="B28" s="18" t="s">
        <v>35</v>
      </c>
      <c r="C28" s="18" t="s">
        <v>76</v>
      </c>
      <c r="D28" s="19"/>
      <c r="E28" s="19" t="s">
        <v>28</v>
      </c>
      <c r="F28" s="20" t="s">
        <v>29</v>
      </c>
      <c r="G28" s="19" t="s">
        <v>77</v>
      </c>
      <c r="H28" s="21">
        <v>15</v>
      </c>
      <c r="I28" s="22" t="s">
        <v>141</v>
      </c>
      <c r="J28" s="23">
        <v>5.45</v>
      </c>
      <c r="K28" s="23">
        <v>13.76</v>
      </c>
      <c r="L28" s="23">
        <v>0</v>
      </c>
      <c r="M28" s="24">
        <f t="shared" si="0"/>
        <v>19.21</v>
      </c>
      <c r="N28" s="26" t="s">
        <v>25</v>
      </c>
      <c r="O28" s="26" t="s">
        <v>146</v>
      </c>
      <c r="P28" s="27" t="s">
        <v>147</v>
      </c>
      <c r="Q28" s="28" t="s">
        <v>149</v>
      </c>
      <c r="R28" s="28" t="s">
        <v>150</v>
      </c>
      <c r="S28" s="14" t="s">
        <v>151</v>
      </c>
      <c r="T28" s="29">
        <v>42186</v>
      </c>
      <c r="U28" s="29">
        <v>42735</v>
      </c>
    </row>
    <row r="29" spans="1:21" ht="19.5" customHeight="1">
      <c r="A29" s="30">
        <v>22</v>
      </c>
      <c r="B29" s="18" t="s">
        <v>52</v>
      </c>
      <c r="C29" s="18" t="s">
        <v>78</v>
      </c>
      <c r="D29" s="19"/>
      <c r="E29" s="19" t="s">
        <v>28</v>
      </c>
      <c r="F29" s="20" t="s">
        <v>29</v>
      </c>
      <c r="G29" s="19" t="s">
        <v>79</v>
      </c>
      <c r="H29" s="21">
        <v>27</v>
      </c>
      <c r="I29" s="22" t="s">
        <v>141</v>
      </c>
      <c r="J29" s="23">
        <v>41.66</v>
      </c>
      <c r="K29" s="23">
        <v>105.23</v>
      </c>
      <c r="L29" s="23">
        <v>0</v>
      </c>
      <c r="M29" s="24">
        <f t="shared" si="0"/>
        <v>146.89</v>
      </c>
      <c r="N29" s="26" t="s">
        <v>25</v>
      </c>
      <c r="O29" s="26" t="s">
        <v>146</v>
      </c>
      <c r="P29" s="27" t="s">
        <v>147</v>
      </c>
      <c r="Q29" s="28" t="s">
        <v>149</v>
      </c>
      <c r="R29" s="28" t="s">
        <v>150</v>
      </c>
      <c r="S29" s="14" t="s">
        <v>151</v>
      </c>
      <c r="T29" s="29">
        <v>42186</v>
      </c>
      <c r="U29" s="29">
        <v>42735</v>
      </c>
    </row>
    <row r="30" spans="1:21" ht="19.5" customHeight="1">
      <c r="A30" s="17">
        <v>23</v>
      </c>
      <c r="B30" s="18" t="s">
        <v>80</v>
      </c>
      <c r="C30" s="18" t="s">
        <v>78</v>
      </c>
      <c r="D30" s="19"/>
      <c r="E30" s="19" t="s">
        <v>28</v>
      </c>
      <c r="F30" s="20" t="s">
        <v>29</v>
      </c>
      <c r="G30" s="19" t="s">
        <v>81</v>
      </c>
      <c r="H30" s="21">
        <v>5</v>
      </c>
      <c r="I30" s="22" t="s">
        <v>140</v>
      </c>
      <c r="J30" s="23">
        <v>4.26</v>
      </c>
      <c r="K30" s="23">
        <v>0</v>
      </c>
      <c r="L30" s="23">
        <v>0</v>
      </c>
      <c r="M30" s="24">
        <f t="shared" si="0"/>
        <v>4.26</v>
      </c>
      <c r="N30" s="26" t="s">
        <v>25</v>
      </c>
      <c r="O30" s="26" t="s">
        <v>146</v>
      </c>
      <c r="P30" s="27" t="s">
        <v>147</v>
      </c>
      <c r="Q30" s="28" t="s">
        <v>149</v>
      </c>
      <c r="R30" s="28" t="s">
        <v>150</v>
      </c>
      <c r="S30" s="14" t="s">
        <v>151</v>
      </c>
      <c r="T30" s="29">
        <v>42186</v>
      </c>
      <c r="U30" s="29">
        <v>42735</v>
      </c>
    </row>
    <row r="31" spans="1:21" ht="19.5" customHeight="1">
      <c r="A31" s="30">
        <v>24</v>
      </c>
      <c r="B31" s="18" t="s">
        <v>82</v>
      </c>
      <c r="C31" s="18" t="s">
        <v>78</v>
      </c>
      <c r="D31" s="19" t="s">
        <v>83</v>
      </c>
      <c r="E31" s="19" t="s">
        <v>28</v>
      </c>
      <c r="F31" s="20" t="s">
        <v>29</v>
      </c>
      <c r="G31" s="19" t="s">
        <v>84</v>
      </c>
      <c r="H31" s="21">
        <v>32.5</v>
      </c>
      <c r="I31" s="22" t="s">
        <v>141</v>
      </c>
      <c r="J31" s="23">
        <v>2.07</v>
      </c>
      <c r="K31" s="23">
        <v>5.24</v>
      </c>
      <c r="L31" s="23">
        <v>0</v>
      </c>
      <c r="M31" s="24">
        <f t="shared" si="0"/>
        <v>7.3100000000000005</v>
      </c>
      <c r="N31" s="26" t="s">
        <v>25</v>
      </c>
      <c r="O31" s="26" t="s">
        <v>146</v>
      </c>
      <c r="P31" s="27" t="s">
        <v>147</v>
      </c>
      <c r="Q31" s="28" t="s">
        <v>149</v>
      </c>
      <c r="R31" s="28" t="s">
        <v>150</v>
      </c>
      <c r="S31" s="14" t="s">
        <v>151</v>
      </c>
      <c r="T31" s="29">
        <v>42186</v>
      </c>
      <c r="U31" s="29">
        <v>42735</v>
      </c>
    </row>
    <row r="32" spans="1:21" ht="19.5" customHeight="1">
      <c r="A32" s="17">
        <v>25</v>
      </c>
      <c r="B32" s="18" t="s">
        <v>52</v>
      </c>
      <c r="C32" s="18" t="s">
        <v>85</v>
      </c>
      <c r="D32" s="19"/>
      <c r="E32" s="19" t="s">
        <v>28</v>
      </c>
      <c r="F32" s="20" t="s">
        <v>29</v>
      </c>
      <c r="G32" s="19" t="s">
        <v>86</v>
      </c>
      <c r="H32" s="21">
        <v>27</v>
      </c>
      <c r="I32" s="22" t="s">
        <v>141</v>
      </c>
      <c r="J32" s="23">
        <v>9.98</v>
      </c>
      <c r="K32" s="23">
        <v>25.19</v>
      </c>
      <c r="L32" s="23">
        <v>0</v>
      </c>
      <c r="M32" s="24">
        <f t="shared" si="0"/>
        <v>35.17</v>
      </c>
      <c r="N32" s="25" t="s">
        <v>25</v>
      </c>
      <c r="O32" s="26" t="s">
        <v>146</v>
      </c>
      <c r="P32" s="27" t="s">
        <v>147</v>
      </c>
      <c r="Q32" s="28" t="s">
        <v>149</v>
      </c>
      <c r="R32" s="28" t="s">
        <v>150</v>
      </c>
      <c r="S32" s="14" t="s">
        <v>151</v>
      </c>
      <c r="T32" s="29">
        <v>42186</v>
      </c>
      <c r="U32" s="29">
        <v>42735</v>
      </c>
    </row>
    <row r="33" spans="1:21" ht="19.5" customHeight="1">
      <c r="A33" s="30">
        <v>26</v>
      </c>
      <c r="B33" s="18" t="s">
        <v>39</v>
      </c>
      <c r="C33" s="18" t="s">
        <v>87</v>
      </c>
      <c r="D33" s="19" t="s">
        <v>88</v>
      </c>
      <c r="E33" s="19" t="s">
        <v>28</v>
      </c>
      <c r="F33" s="20" t="s">
        <v>29</v>
      </c>
      <c r="G33" s="19" t="s">
        <v>89</v>
      </c>
      <c r="H33" s="21">
        <v>3.5</v>
      </c>
      <c r="I33" s="22" t="s">
        <v>140</v>
      </c>
      <c r="J33" s="23">
        <v>0.48</v>
      </c>
      <c r="K33" s="23">
        <v>0</v>
      </c>
      <c r="L33" s="23">
        <v>0</v>
      </c>
      <c r="M33" s="24">
        <f t="shared" si="0"/>
        <v>0.48</v>
      </c>
      <c r="N33" s="26" t="s">
        <v>25</v>
      </c>
      <c r="O33" s="26" t="s">
        <v>146</v>
      </c>
      <c r="P33" s="27" t="s">
        <v>147</v>
      </c>
      <c r="Q33" s="28" t="s">
        <v>149</v>
      </c>
      <c r="R33" s="28" t="s">
        <v>150</v>
      </c>
      <c r="S33" s="14" t="s">
        <v>151</v>
      </c>
      <c r="T33" s="29">
        <v>42186</v>
      </c>
      <c r="U33" s="29">
        <v>42735</v>
      </c>
    </row>
    <row r="34" spans="1:21" ht="19.5" customHeight="1">
      <c r="A34" s="17">
        <v>27</v>
      </c>
      <c r="B34" s="18" t="s">
        <v>39</v>
      </c>
      <c r="C34" s="18" t="s">
        <v>87</v>
      </c>
      <c r="D34" s="19" t="s">
        <v>90</v>
      </c>
      <c r="E34" s="19" t="s">
        <v>28</v>
      </c>
      <c r="F34" s="20" t="s">
        <v>29</v>
      </c>
      <c r="G34" s="19" t="s">
        <v>91</v>
      </c>
      <c r="H34" s="21">
        <v>3.5</v>
      </c>
      <c r="I34" s="22" t="s">
        <v>140</v>
      </c>
      <c r="J34" s="23">
        <v>0.68</v>
      </c>
      <c r="K34" s="23">
        <v>0</v>
      </c>
      <c r="L34" s="23">
        <v>0</v>
      </c>
      <c r="M34" s="24">
        <f t="shared" si="0"/>
        <v>0.68</v>
      </c>
      <c r="N34" s="25" t="s">
        <v>25</v>
      </c>
      <c r="O34" s="26" t="s">
        <v>146</v>
      </c>
      <c r="P34" s="27" t="s">
        <v>147</v>
      </c>
      <c r="Q34" s="28" t="s">
        <v>149</v>
      </c>
      <c r="R34" s="28" t="s">
        <v>150</v>
      </c>
      <c r="S34" s="14" t="s">
        <v>151</v>
      </c>
      <c r="T34" s="29">
        <v>42186</v>
      </c>
      <c r="U34" s="29">
        <v>42735</v>
      </c>
    </row>
    <row r="35" spans="1:21" ht="19.5" customHeight="1">
      <c r="A35" s="30">
        <v>28</v>
      </c>
      <c r="B35" s="18" t="s">
        <v>92</v>
      </c>
      <c r="C35" s="18" t="s">
        <v>87</v>
      </c>
      <c r="D35" s="19" t="s">
        <v>93</v>
      </c>
      <c r="E35" s="19" t="s">
        <v>28</v>
      </c>
      <c r="F35" s="20" t="s">
        <v>29</v>
      </c>
      <c r="G35" s="19" t="s">
        <v>94</v>
      </c>
      <c r="H35" s="21">
        <v>12.5</v>
      </c>
      <c r="I35" s="22" t="s">
        <v>140</v>
      </c>
      <c r="J35" s="23">
        <v>0.78</v>
      </c>
      <c r="K35" s="23">
        <v>0</v>
      </c>
      <c r="L35" s="23">
        <v>0</v>
      </c>
      <c r="M35" s="24">
        <f t="shared" si="0"/>
        <v>0.78</v>
      </c>
      <c r="N35" s="25" t="s">
        <v>25</v>
      </c>
      <c r="O35" s="26" t="s">
        <v>146</v>
      </c>
      <c r="P35" s="27" t="s">
        <v>147</v>
      </c>
      <c r="Q35" s="28" t="s">
        <v>149</v>
      </c>
      <c r="R35" s="28" t="s">
        <v>150</v>
      </c>
      <c r="S35" s="14" t="s">
        <v>151</v>
      </c>
      <c r="T35" s="29">
        <v>42186</v>
      </c>
      <c r="U35" s="29">
        <v>42735</v>
      </c>
    </row>
    <row r="36" spans="1:21" ht="19.5" customHeight="1">
      <c r="A36" s="17">
        <v>29</v>
      </c>
      <c r="B36" s="18" t="s">
        <v>95</v>
      </c>
      <c r="C36" s="18" t="s">
        <v>96</v>
      </c>
      <c r="D36" s="19"/>
      <c r="E36" s="19" t="s">
        <v>28</v>
      </c>
      <c r="F36" s="20" t="s">
        <v>29</v>
      </c>
      <c r="G36" s="19" t="s">
        <v>97</v>
      </c>
      <c r="H36" s="21">
        <v>16.5</v>
      </c>
      <c r="I36" s="22" t="s">
        <v>141</v>
      </c>
      <c r="J36" s="23">
        <v>0.77</v>
      </c>
      <c r="K36" s="23">
        <v>1.58</v>
      </c>
      <c r="L36" s="23">
        <v>0</v>
      </c>
      <c r="M36" s="24">
        <f t="shared" si="0"/>
        <v>2.35</v>
      </c>
      <c r="N36" s="25" t="s">
        <v>25</v>
      </c>
      <c r="O36" s="26" t="s">
        <v>146</v>
      </c>
      <c r="P36" s="27" t="s">
        <v>147</v>
      </c>
      <c r="Q36" s="28" t="s">
        <v>149</v>
      </c>
      <c r="R36" s="28" t="s">
        <v>150</v>
      </c>
      <c r="S36" s="14" t="s">
        <v>151</v>
      </c>
      <c r="T36" s="29">
        <v>42186</v>
      </c>
      <c r="U36" s="29">
        <v>42735</v>
      </c>
    </row>
    <row r="37" spans="1:21" ht="19.5" customHeight="1">
      <c r="A37" s="30">
        <v>30</v>
      </c>
      <c r="B37" s="18" t="s">
        <v>98</v>
      </c>
      <c r="C37" s="18" t="s">
        <v>24</v>
      </c>
      <c r="D37" s="19"/>
      <c r="E37" s="19" t="s">
        <v>28</v>
      </c>
      <c r="F37" s="20" t="s">
        <v>29</v>
      </c>
      <c r="G37" s="19" t="s">
        <v>99</v>
      </c>
      <c r="H37" s="21">
        <v>33</v>
      </c>
      <c r="I37" s="22" t="s">
        <v>141</v>
      </c>
      <c r="J37" s="23">
        <v>4.91</v>
      </c>
      <c r="K37" s="23">
        <v>15.65</v>
      </c>
      <c r="L37" s="23">
        <v>0</v>
      </c>
      <c r="M37" s="24">
        <f t="shared" si="0"/>
        <v>20.560000000000002</v>
      </c>
      <c r="N37" s="26" t="s">
        <v>25</v>
      </c>
      <c r="O37" s="26" t="s">
        <v>146</v>
      </c>
      <c r="P37" s="27" t="s">
        <v>147</v>
      </c>
      <c r="Q37" s="28" t="s">
        <v>149</v>
      </c>
      <c r="R37" s="28" t="s">
        <v>150</v>
      </c>
      <c r="S37" s="14" t="s">
        <v>151</v>
      </c>
      <c r="T37" s="29">
        <v>42186</v>
      </c>
      <c r="U37" s="29">
        <v>42735</v>
      </c>
    </row>
    <row r="38" spans="1:21" ht="19.5" customHeight="1">
      <c r="A38" s="17">
        <v>31</v>
      </c>
      <c r="B38" s="18" t="s">
        <v>100</v>
      </c>
      <c r="C38" s="18" t="s">
        <v>24</v>
      </c>
      <c r="D38" s="19"/>
      <c r="E38" s="19" t="s">
        <v>28</v>
      </c>
      <c r="F38" s="20" t="s">
        <v>29</v>
      </c>
      <c r="G38" s="19" t="s">
        <v>101</v>
      </c>
      <c r="H38" s="21">
        <v>1.5</v>
      </c>
      <c r="I38" s="22" t="s">
        <v>141</v>
      </c>
      <c r="J38" s="23">
        <v>0.08</v>
      </c>
      <c r="K38" s="23">
        <v>0.21</v>
      </c>
      <c r="L38" s="23">
        <v>0</v>
      </c>
      <c r="M38" s="24">
        <f t="shared" si="0"/>
        <v>0.29</v>
      </c>
      <c r="N38" s="26" t="s">
        <v>25</v>
      </c>
      <c r="O38" s="26" t="s">
        <v>146</v>
      </c>
      <c r="P38" s="27" t="s">
        <v>147</v>
      </c>
      <c r="Q38" s="28" t="s">
        <v>149</v>
      </c>
      <c r="R38" s="28" t="s">
        <v>150</v>
      </c>
      <c r="S38" s="14" t="s">
        <v>151</v>
      </c>
      <c r="T38" s="29">
        <v>42186</v>
      </c>
      <c r="U38" s="29">
        <v>42735</v>
      </c>
    </row>
    <row r="39" spans="1:21" ht="19.5" customHeight="1">
      <c r="A39" s="30">
        <v>32</v>
      </c>
      <c r="B39" s="18" t="s">
        <v>102</v>
      </c>
      <c r="C39" s="18" t="s">
        <v>24</v>
      </c>
      <c r="D39" s="19"/>
      <c r="E39" s="19" t="s">
        <v>28</v>
      </c>
      <c r="F39" s="20" t="s">
        <v>29</v>
      </c>
      <c r="G39" s="19" t="s">
        <v>103</v>
      </c>
      <c r="H39" s="21">
        <v>1.5</v>
      </c>
      <c r="I39" s="22" t="s">
        <v>141</v>
      </c>
      <c r="J39" s="23">
        <v>0.33</v>
      </c>
      <c r="K39" s="23">
        <v>0.96</v>
      </c>
      <c r="L39" s="23">
        <v>0</v>
      </c>
      <c r="M39" s="24">
        <f t="shared" si="0"/>
        <v>1.29</v>
      </c>
      <c r="N39" s="26" t="s">
        <v>25</v>
      </c>
      <c r="O39" s="26" t="s">
        <v>146</v>
      </c>
      <c r="P39" s="27" t="s">
        <v>147</v>
      </c>
      <c r="Q39" s="28" t="s">
        <v>149</v>
      </c>
      <c r="R39" s="28" t="s">
        <v>150</v>
      </c>
      <c r="S39" s="14" t="s">
        <v>151</v>
      </c>
      <c r="T39" s="29">
        <v>42186</v>
      </c>
      <c r="U39" s="29">
        <v>42735</v>
      </c>
    </row>
    <row r="40" spans="1:21" ht="19.5" customHeight="1">
      <c r="A40" s="17">
        <v>33</v>
      </c>
      <c r="B40" s="18" t="s">
        <v>104</v>
      </c>
      <c r="C40" s="18" t="s">
        <v>85</v>
      </c>
      <c r="D40" s="19"/>
      <c r="E40" s="19" t="s">
        <v>28</v>
      </c>
      <c r="F40" s="20" t="s">
        <v>29</v>
      </c>
      <c r="G40" s="19" t="s">
        <v>105</v>
      </c>
      <c r="H40" s="21">
        <v>30</v>
      </c>
      <c r="I40" s="22" t="s">
        <v>141</v>
      </c>
      <c r="J40" s="23">
        <v>44.69</v>
      </c>
      <c r="K40" s="23">
        <v>152.57</v>
      </c>
      <c r="L40" s="23">
        <v>0</v>
      </c>
      <c r="M40" s="24">
        <f t="shared" si="0"/>
        <v>197.26</v>
      </c>
      <c r="N40" s="26" t="s">
        <v>25</v>
      </c>
      <c r="O40" s="26" t="s">
        <v>146</v>
      </c>
      <c r="P40" s="27" t="s">
        <v>147</v>
      </c>
      <c r="Q40" s="28" t="s">
        <v>149</v>
      </c>
      <c r="R40" s="28" t="s">
        <v>150</v>
      </c>
      <c r="S40" s="14" t="s">
        <v>151</v>
      </c>
      <c r="T40" s="29">
        <v>42186</v>
      </c>
      <c r="U40" s="29">
        <v>42735</v>
      </c>
    </row>
    <row r="41" spans="1:21" ht="19.5" customHeight="1">
      <c r="A41" s="30">
        <v>34</v>
      </c>
      <c r="B41" s="18" t="s">
        <v>57</v>
      </c>
      <c r="C41" s="18" t="s">
        <v>24</v>
      </c>
      <c r="D41" s="19"/>
      <c r="E41" s="19" t="s">
        <v>28</v>
      </c>
      <c r="F41" s="20" t="s">
        <v>29</v>
      </c>
      <c r="G41" s="19" t="s">
        <v>106</v>
      </c>
      <c r="H41" s="21">
        <v>40.5</v>
      </c>
      <c r="I41" s="22" t="s">
        <v>142</v>
      </c>
      <c r="J41" s="23">
        <v>13.47</v>
      </c>
      <c r="K41" s="23">
        <v>37.16</v>
      </c>
      <c r="L41" s="23">
        <v>0</v>
      </c>
      <c r="M41" s="24">
        <f t="shared" si="0"/>
        <v>50.629999999999995</v>
      </c>
      <c r="N41" s="26" t="s">
        <v>25</v>
      </c>
      <c r="O41" s="26" t="s">
        <v>146</v>
      </c>
      <c r="P41" s="27" t="s">
        <v>147</v>
      </c>
      <c r="Q41" s="28" t="s">
        <v>149</v>
      </c>
      <c r="R41" s="28" t="s">
        <v>150</v>
      </c>
      <c r="S41" s="14" t="s">
        <v>151</v>
      </c>
      <c r="T41" s="29">
        <v>42186</v>
      </c>
      <c r="U41" s="29">
        <v>42735</v>
      </c>
    </row>
    <row r="42" spans="1:21" ht="19.5" customHeight="1">
      <c r="A42" s="17">
        <v>35</v>
      </c>
      <c r="B42" s="18" t="s">
        <v>48</v>
      </c>
      <c r="C42" s="18" t="s">
        <v>49</v>
      </c>
      <c r="D42" s="19"/>
      <c r="E42" s="19" t="s">
        <v>28</v>
      </c>
      <c r="F42" s="20" t="s">
        <v>29</v>
      </c>
      <c r="G42" s="19" t="s">
        <v>107</v>
      </c>
      <c r="H42" s="21" t="s">
        <v>143</v>
      </c>
      <c r="I42" s="22" t="s">
        <v>144</v>
      </c>
      <c r="J42" s="23">
        <v>0.24</v>
      </c>
      <c r="K42" s="23">
        <v>0</v>
      </c>
      <c r="L42" s="23">
        <v>0</v>
      </c>
      <c r="M42" s="24">
        <f t="shared" si="0"/>
        <v>0.24</v>
      </c>
      <c r="N42" s="26" t="s">
        <v>25</v>
      </c>
      <c r="O42" s="26" t="s">
        <v>146</v>
      </c>
      <c r="P42" s="27" t="s">
        <v>147</v>
      </c>
      <c r="Q42" s="28" t="s">
        <v>149</v>
      </c>
      <c r="R42" s="28" t="s">
        <v>150</v>
      </c>
      <c r="S42" s="14" t="s">
        <v>151</v>
      </c>
      <c r="T42" s="29">
        <v>42186</v>
      </c>
      <c r="U42" s="29">
        <v>42735</v>
      </c>
    </row>
    <row r="43" spans="1:21" ht="19.5" customHeight="1">
      <c r="A43" s="30">
        <v>36</v>
      </c>
      <c r="B43" s="18" t="s">
        <v>48</v>
      </c>
      <c r="C43" s="18" t="s">
        <v>49</v>
      </c>
      <c r="D43" s="19"/>
      <c r="E43" s="19" t="s">
        <v>28</v>
      </c>
      <c r="F43" s="20" t="s">
        <v>29</v>
      </c>
      <c r="G43" s="19" t="s">
        <v>108</v>
      </c>
      <c r="H43" s="21" t="s">
        <v>143</v>
      </c>
      <c r="I43" s="22" t="s">
        <v>144</v>
      </c>
      <c r="J43" s="23">
        <v>0.93</v>
      </c>
      <c r="K43" s="23">
        <v>0</v>
      </c>
      <c r="L43" s="23">
        <v>0</v>
      </c>
      <c r="M43" s="24">
        <f t="shared" si="0"/>
        <v>0.93</v>
      </c>
      <c r="N43" s="25" t="s">
        <v>25</v>
      </c>
      <c r="O43" s="26" t="s">
        <v>146</v>
      </c>
      <c r="P43" s="27" t="s">
        <v>147</v>
      </c>
      <c r="Q43" s="28" t="s">
        <v>149</v>
      </c>
      <c r="R43" s="28" t="s">
        <v>150</v>
      </c>
      <c r="S43" s="14" t="s">
        <v>151</v>
      </c>
      <c r="T43" s="29">
        <v>42186</v>
      </c>
      <c r="U43" s="29">
        <v>42735</v>
      </c>
    </row>
    <row r="44" spans="1:21" ht="19.5" customHeight="1">
      <c r="A44" s="17">
        <v>37</v>
      </c>
      <c r="B44" s="18" t="s">
        <v>48</v>
      </c>
      <c r="C44" s="18" t="s">
        <v>54</v>
      </c>
      <c r="D44" s="19" t="s">
        <v>109</v>
      </c>
      <c r="E44" s="19" t="s">
        <v>28</v>
      </c>
      <c r="F44" s="20" t="s">
        <v>29</v>
      </c>
      <c r="G44" s="19" t="s">
        <v>110</v>
      </c>
      <c r="H44" s="21" t="s">
        <v>143</v>
      </c>
      <c r="I44" s="22" t="s">
        <v>144</v>
      </c>
      <c r="J44" s="23">
        <v>0.3</v>
      </c>
      <c r="K44" s="23">
        <v>0</v>
      </c>
      <c r="L44" s="23">
        <v>0</v>
      </c>
      <c r="M44" s="24">
        <f t="shared" si="0"/>
        <v>0.3</v>
      </c>
      <c r="N44" s="26" t="s">
        <v>25</v>
      </c>
      <c r="O44" s="26" t="s">
        <v>146</v>
      </c>
      <c r="P44" s="27" t="s">
        <v>147</v>
      </c>
      <c r="Q44" s="28" t="s">
        <v>149</v>
      </c>
      <c r="R44" s="28" t="s">
        <v>150</v>
      </c>
      <c r="S44" s="14" t="s">
        <v>151</v>
      </c>
      <c r="T44" s="29">
        <v>42186</v>
      </c>
      <c r="U44" s="29">
        <v>42735</v>
      </c>
    </row>
    <row r="45" spans="1:21" ht="19.5" customHeight="1">
      <c r="A45" s="30">
        <v>38</v>
      </c>
      <c r="B45" s="18" t="s">
        <v>48</v>
      </c>
      <c r="C45" s="18" t="s">
        <v>111</v>
      </c>
      <c r="D45" s="19" t="s">
        <v>112</v>
      </c>
      <c r="E45" s="19" t="s">
        <v>28</v>
      </c>
      <c r="F45" s="20" t="s">
        <v>29</v>
      </c>
      <c r="G45" s="19" t="s">
        <v>113</v>
      </c>
      <c r="H45" s="21" t="s">
        <v>143</v>
      </c>
      <c r="I45" s="22" t="s">
        <v>144</v>
      </c>
      <c r="J45" s="23">
        <v>0.89</v>
      </c>
      <c r="K45" s="23">
        <v>0</v>
      </c>
      <c r="L45" s="23">
        <v>0</v>
      </c>
      <c r="M45" s="24">
        <f t="shared" si="0"/>
        <v>0.89</v>
      </c>
      <c r="N45" s="26" t="s">
        <v>25</v>
      </c>
      <c r="O45" s="26" t="s">
        <v>146</v>
      </c>
      <c r="P45" s="27" t="s">
        <v>147</v>
      </c>
      <c r="Q45" s="28" t="s">
        <v>149</v>
      </c>
      <c r="R45" s="28" t="s">
        <v>150</v>
      </c>
      <c r="S45" s="14" t="s">
        <v>151</v>
      </c>
      <c r="T45" s="29">
        <v>42186</v>
      </c>
      <c r="U45" s="29">
        <v>42735</v>
      </c>
    </row>
    <row r="46" spans="1:21" ht="19.5" customHeight="1">
      <c r="A46" s="17">
        <v>39</v>
      </c>
      <c r="B46" s="18" t="s">
        <v>48</v>
      </c>
      <c r="C46" s="18" t="s">
        <v>114</v>
      </c>
      <c r="D46" s="19"/>
      <c r="E46" s="19" t="s">
        <v>28</v>
      </c>
      <c r="F46" s="20" t="s">
        <v>29</v>
      </c>
      <c r="G46" s="19" t="s">
        <v>115</v>
      </c>
      <c r="H46" s="21" t="s">
        <v>143</v>
      </c>
      <c r="I46" s="22" t="s">
        <v>144</v>
      </c>
      <c r="J46" s="23">
        <v>7.68</v>
      </c>
      <c r="K46" s="23">
        <v>0</v>
      </c>
      <c r="L46" s="23">
        <v>0</v>
      </c>
      <c r="M46" s="24">
        <f t="shared" si="0"/>
        <v>7.68</v>
      </c>
      <c r="N46" s="25" t="s">
        <v>25</v>
      </c>
      <c r="O46" s="26" t="s">
        <v>146</v>
      </c>
      <c r="P46" s="27" t="s">
        <v>147</v>
      </c>
      <c r="Q46" s="28" t="s">
        <v>149</v>
      </c>
      <c r="R46" s="28" t="s">
        <v>150</v>
      </c>
      <c r="S46" s="14" t="s">
        <v>151</v>
      </c>
      <c r="T46" s="29">
        <v>42186</v>
      </c>
      <c r="U46" s="29">
        <v>42735</v>
      </c>
    </row>
    <row r="47" spans="1:21" ht="19.5" customHeight="1">
      <c r="A47" s="30">
        <v>40</v>
      </c>
      <c r="B47" s="18" t="s">
        <v>48</v>
      </c>
      <c r="C47" s="18" t="s">
        <v>76</v>
      </c>
      <c r="D47" s="19"/>
      <c r="E47" s="19" t="s">
        <v>28</v>
      </c>
      <c r="F47" s="20" t="s">
        <v>29</v>
      </c>
      <c r="G47" s="19" t="s">
        <v>116</v>
      </c>
      <c r="H47" s="21" t="s">
        <v>143</v>
      </c>
      <c r="I47" s="22" t="s">
        <v>144</v>
      </c>
      <c r="J47" s="23">
        <v>0.29</v>
      </c>
      <c r="K47" s="23">
        <v>0</v>
      </c>
      <c r="L47" s="23">
        <v>0</v>
      </c>
      <c r="M47" s="24">
        <f t="shared" si="0"/>
        <v>0.29</v>
      </c>
      <c r="N47" s="25" t="s">
        <v>25</v>
      </c>
      <c r="O47" s="26" t="s">
        <v>146</v>
      </c>
      <c r="P47" s="27" t="s">
        <v>147</v>
      </c>
      <c r="Q47" s="28" t="s">
        <v>149</v>
      </c>
      <c r="R47" s="28" t="s">
        <v>150</v>
      </c>
      <c r="S47" s="14" t="s">
        <v>151</v>
      </c>
      <c r="T47" s="29">
        <v>42186</v>
      </c>
      <c r="U47" s="29">
        <v>42735</v>
      </c>
    </row>
    <row r="48" spans="1:21" ht="19.5" customHeight="1">
      <c r="A48" s="17">
        <v>41</v>
      </c>
      <c r="B48" s="18" t="s">
        <v>48</v>
      </c>
      <c r="C48" s="18" t="s">
        <v>87</v>
      </c>
      <c r="D48" s="19" t="s">
        <v>93</v>
      </c>
      <c r="E48" s="19" t="s">
        <v>28</v>
      </c>
      <c r="F48" s="20" t="s">
        <v>29</v>
      </c>
      <c r="G48" s="19" t="s">
        <v>117</v>
      </c>
      <c r="H48" s="21" t="s">
        <v>143</v>
      </c>
      <c r="I48" s="22" t="s">
        <v>144</v>
      </c>
      <c r="J48" s="23">
        <v>2</v>
      </c>
      <c r="K48" s="23">
        <v>0</v>
      </c>
      <c r="L48" s="23">
        <v>0</v>
      </c>
      <c r="M48" s="24">
        <f t="shared" si="0"/>
        <v>2</v>
      </c>
      <c r="N48" s="25" t="s">
        <v>25</v>
      </c>
      <c r="O48" s="26" t="s">
        <v>146</v>
      </c>
      <c r="P48" s="27" t="s">
        <v>147</v>
      </c>
      <c r="Q48" s="28" t="s">
        <v>149</v>
      </c>
      <c r="R48" s="28" t="s">
        <v>150</v>
      </c>
      <c r="S48" s="14" t="s">
        <v>151</v>
      </c>
      <c r="T48" s="29">
        <v>42186</v>
      </c>
      <c r="U48" s="29">
        <v>42735</v>
      </c>
    </row>
    <row r="49" spans="1:21" ht="19.5" customHeight="1">
      <c r="A49" s="30">
        <v>42</v>
      </c>
      <c r="B49" s="18" t="s">
        <v>118</v>
      </c>
      <c r="C49" s="18" t="s">
        <v>24</v>
      </c>
      <c r="D49" s="19"/>
      <c r="E49" s="19" t="s">
        <v>28</v>
      </c>
      <c r="F49" s="20" t="s">
        <v>29</v>
      </c>
      <c r="G49" s="19" t="s">
        <v>119</v>
      </c>
      <c r="H49" s="21" t="s">
        <v>143</v>
      </c>
      <c r="I49" s="22" t="s">
        <v>145</v>
      </c>
      <c r="J49" s="23">
        <v>0.05</v>
      </c>
      <c r="K49" s="23">
        <v>0.02</v>
      </c>
      <c r="L49" s="23">
        <v>0</v>
      </c>
      <c r="M49" s="24">
        <f t="shared" si="0"/>
        <v>0.07</v>
      </c>
      <c r="N49" s="26" t="s">
        <v>25</v>
      </c>
      <c r="O49" s="26" t="s">
        <v>146</v>
      </c>
      <c r="P49" s="27" t="s">
        <v>147</v>
      </c>
      <c r="Q49" s="28" t="s">
        <v>149</v>
      </c>
      <c r="R49" s="28" t="s">
        <v>150</v>
      </c>
      <c r="S49" s="14" t="s">
        <v>151</v>
      </c>
      <c r="T49" s="29">
        <v>42186</v>
      </c>
      <c r="U49" s="29">
        <v>42735</v>
      </c>
    </row>
    <row r="50" spans="1:21" ht="25.5" customHeight="1">
      <c r="A50" s="17">
        <v>43</v>
      </c>
      <c r="B50" s="18" t="s">
        <v>120</v>
      </c>
      <c r="C50" s="18" t="s">
        <v>60</v>
      </c>
      <c r="D50" s="19"/>
      <c r="E50" s="19" t="s">
        <v>28</v>
      </c>
      <c r="F50" s="20" t="s">
        <v>29</v>
      </c>
      <c r="G50" s="19" t="s">
        <v>121</v>
      </c>
      <c r="H50" s="21">
        <v>4</v>
      </c>
      <c r="I50" s="22" t="s">
        <v>141</v>
      </c>
      <c r="J50" s="23">
        <v>0.74</v>
      </c>
      <c r="K50" s="23">
        <v>1.14</v>
      </c>
      <c r="L50" s="23">
        <v>0</v>
      </c>
      <c r="M50" s="24">
        <f t="shared" si="0"/>
        <v>1.88</v>
      </c>
      <c r="N50" s="26" t="s">
        <v>25</v>
      </c>
      <c r="O50" s="26" t="s">
        <v>146</v>
      </c>
      <c r="P50" s="27" t="s">
        <v>147</v>
      </c>
      <c r="Q50" s="28" t="s">
        <v>149</v>
      </c>
      <c r="R50" s="28" t="s">
        <v>150</v>
      </c>
      <c r="S50" s="14" t="s">
        <v>151</v>
      </c>
      <c r="T50" s="29">
        <v>42186</v>
      </c>
      <c r="U50" s="29">
        <v>42735</v>
      </c>
    </row>
    <row r="51" spans="1:21" ht="25.5" customHeight="1">
      <c r="A51" s="30">
        <v>44</v>
      </c>
      <c r="B51" s="18" t="s">
        <v>120</v>
      </c>
      <c r="C51" s="18" t="s">
        <v>122</v>
      </c>
      <c r="D51" s="19"/>
      <c r="E51" s="19" t="s">
        <v>28</v>
      </c>
      <c r="F51" s="20" t="s">
        <v>29</v>
      </c>
      <c r="G51" s="19" t="s">
        <v>123</v>
      </c>
      <c r="H51" s="21">
        <v>4</v>
      </c>
      <c r="I51" s="22" t="s">
        <v>141</v>
      </c>
      <c r="J51" s="23">
        <v>1.04</v>
      </c>
      <c r="K51" s="23">
        <v>1.64</v>
      </c>
      <c r="L51" s="23">
        <v>0</v>
      </c>
      <c r="M51" s="24">
        <f t="shared" si="0"/>
        <v>2.6799999999999997</v>
      </c>
      <c r="N51" s="26" t="s">
        <v>25</v>
      </c>
      <c r="O51" s="26" t="s">
        <v>146</v>
      </c>
      <c r="P51" s="27" t="s">
        <v>147</v>
      </c>
      <c r="Q51" s="28" t="s">
        <v>149</v>
      </c>
      <c r="R51" s="28" t="s">
        <v>150</v>
      </c>
      <c r="S51" s="14" t="s">
        <v>151</v>
      </c>
      <c r="T51" s="29">
        <v>42186</v>
      </c>
      <c r="U51" s="29">
        <v>42735</v>
      </c>
    </row>
    <row r="52" spans="1:21" ht="25.5" customHeight="1">
      <c r="A52" s="17">
        <v>45</v>
      </c>
      <c r="B52" s="18" t="s">
        <v>120</v>
      </c>
      <c r="C52" s="18" t="s">
        <v>60</v>
      </c>
      <c r="D52" s="19"/>
      <c r="E52" s="19" t="s">
        <v>28</v>
      </c>
      <c r="F52" s="20" t="s">
        <v>29</v>
      </c>
      <c r="G52" s="19" t="s">
        <v>124</v>
      </c>
      <c r="H52" s="21">
        <v>4</v>
      </c>
      <c r="I52" s="22" t="s">
        <v>141</v>
      </c>
      <c r="J52" s="23">
        <v>0.63</v>
      </c>
      <c r="K52" s="23">
        <v>1.01</v>
      </c>
      <c r="L52" s="23">
        <v>0</v>
      </c>
      <c r="M52" s="24">
        <f t="shared" si="0"/>
        <v>1.6400000000000001</v>
      </c>
      <c r="N52" s="26" t="s">
        <v>25</v>
      </c>
      <c r="O52" s="26" t="s">
        <v>146</v>
      </c>
      <c r="P52" s="27" t="s">
        <v>147</v>
      </c>
      <c r="Q52" s="28" t="s">
        <v>149</v>
      </c>
      <c r="R52" s="28" t="s">
        <v>150</v>
      </c>
      <c r="S52" s="14" t="s">
        <v>151</v>
      </c>
      <c r="T52" s="29">
        <v>42186</v>
      </c>
      <c r="U52" s="29">
        <v>42735</v>
      </c>
    </row>
    <row r="53" spans="1:21" ht="19.5" customHeight="1">
      <c r="A53" s="30">
        <v>46</v>
      </c>
      <c r="B53" s="18" t="s">
        <v>39</v>
      </c>
      <c r="C53" s="18" t="s">
        <v>32</v>
      </c>
      <c r="D53" s="19" t="s">
        <v>125</v>
      </c>
      <c r="E53" s="19" t="s">
        <v>28</v>
      </c>
      <c r="F53" s="20" t="s">
        <v>29</v>
      </c>
      <c r="G53" s="19" t="s">
        <v>126</v>
      </c>
      <c r="H53" s="21">
        <v>4.5</v>
      </c>
      <c r="I53" s="22" t="s">
        <v>140</v>
      </c>
      <c r="J53" s="23">
        <v>2.25</v>
      </c>
      <c r="K53" s="23">
        <v>0</v>
      </c>
      <c r="L53" s="23">
        <v>0</v>
      </c>
      <c r="M53" s="24">
        <f t="shared" si="0"/>
        <v>2.25</v>
      </c>
      <c r="N53" s="26" t="s">
        <v>25</v>
      </c>
      <c r="O53" s="26" t="s">
        <v>146</v>
      </c>
      <c r="P53" s="27" t="s">
        <v>147</v>
      </c>
      <c r="Q53" s="28" t="s">
        <v>149</v>
      </c>
      <c r="R53" s="28" t="s">
        <v>150</v>
      </c>
      <c r="S53" s="14" t="s">
        <v>151</v>
      </c>
      <c r="T53" s="29">
        <v>42186</v>
      </c>
      <c r="U53" s="29">
        <v>42735</v>
      </c>
    </row>
    <row r="54" spans="1:21" ht="19.5" customHeight="1">
      <c r="A54" s="17">
        <v>47</v>
      </c>
      <c r="B54" s="18" t="s">
        <v>39</v>
      </c>
      <c r="C54" s="18" t="s">
        <v>32</v>
      </c>
      <c r="D54" s="19" t="s">
        <v>127</v>
      </c>
      <c r="E54" s="19" t="s">
        <v>28</v>
      </c>
      <c r="F54" s="20" t="s">
        <v>29</v>
      </c>
      <c r="G54" s="19" t="s">
        <v>128</v>
      </c>
      <c r="H54" s="21">
        <v>4.5</v>
      </c>
      <c r="I54" s="22" t="s">
        <v>140</v>
      </c>
      <c r="J54" s="23">
        <v>2.25</v>
      </c>
      <c r="K54" s="23">
        <v>0</v>
      </c>
      <c r="L54" s="23">
        <v>0</v>
      </c>
      <c r="M54" s="24">
        <f t="shared" si="0"/>
        <v>2.25</v>
      </c>
      <c r="N54" s="26" t="s">
        <v>25</v>
      </c>
      <c r="O54" s="26" t="s">
        <v>146</v>
      </c>
      <c r="P54" s="27" t="s">
        <v>147</v>
      </c>
      <c r="Q54" s="28" t="s">
        <v>149</v>
      </c>
      <c r="R54" s="28" t="s">
        <v>150</v>
      </c>
      <c r="S54" s="14" t="s">
        <v>151</v>
      </c>
      <c r="T54" s="29">
        <v>42186</v>
      </c>
      <c r="U54" s="29">
        <v>42735</v>
      </c>
    </row>
    <row r="55" spans="1:21" ht="19.5" customHeight="1">
      <c r="A55" s="30">
        <v>48</v>
      </c>
      <c r="B55" s="18" t="s">
        <v>39</v>
      </c>
      <c r="C55" s="18" t="s">
        <v>32</v>
      </c>
      <c r="D55" s="19" t="s">
        <v>129</v>
      </c>
      <c r="E55" s="19" t="s">
        <v>28</v>
      </c>
      <c r="F55" s="20" t="s">
        <v>29</v>
      </c>
      <c r="G55" s="19" t="s">
        <v>130</v>
      </c>
      <c r="H55" s="21">
        <v>4.5</v>
      </c>
      <c r="I55" s="22" t="s">
        <v>140</v>
      </c>
      <c r="J55" s="23">
        <v>2.25</v>
      </c>
      <c r="K55" s="23">
        <v>0</v>
      </c>
      <c r="L55" s="23">
        <v>0</v>
      </c>
      <c r="M55" s="24">
        <f t="shared" si="0"/>
        <v>2.25</v>
      </c>
      <c r="N55" s="25" t="s">
        <v>25</v>
      </c>
      <c r="O55" s="26" t="s">
        <v>146</v>
      </c>
      <c r="P55" s="27" t="s">
        <v>147</v>
      </c>
      <c r="Q55" s="28" t="s">
        <v>149</v>
      </c>
      <c r="R55" s="28" t="s">
        <v>150</v>
      </c>
      <c r="S55" s="14" t="s">
        <v>151</v>
      </c>
      <c r="T55" s="29">
        <v>42186</v>
      </c>
      <c r="U55" s="29">
        <v>42735</v>
      </c>
    </row>
    <row r="56" spans="1:21" ht="19.5" customHeight="1">
      <c r="A56" s="17">
        <v>49</v>
      </c>
      <c r="B56" s="18" t="s">
        <v>39</v>
      </c>
      <c r="C56" s="18" t="s">
        <v>32</v>
      </c>
      <c r="D56" s="19" t="s">
        <v>131</v>
      </c>
      <c r="E56" s="19" t="s">
        <v>28</v>
      </c>
      <c r="F56" s="20" t="s">
        <v>29</v>
      </c>
      <c r="G56" s="19" t="s">
        <v>132</v>
      </c>
      <c r="H56" s="21">
        <v>4.5</v>
      </c>
      <c r="I56" s="22" t="s">
        <v>140</v>
      </c>
      <c r="J56" s="23">
        <v>2.25</v>
      </c>
      <c r="K56" s="23">
        <v>0</v>
      </c>
      <c r="L56" s="23">
        <v>0</v>
      </c>
      <c r="M56" s="24">
        <f t="shared" si="0"/>
        <v>2.25</v>
      </c>
      <c r="N56" s="26" t="s">
        <v>25</v>
      </c>
      <c r="O56" s="26" t="s">
        <v>146</v>
      </c>
      <c r="P56" s="27" t="s">
        <v>147</v>
      </c>
      <c r="Q56" s="28" t="s">
        <v>149</v>
      </c>
      <c r="R56" s="28" t="s">
        <v>150</v>
      </c>
      <c r="S56" s="14" t="s">
        <v>151</v>
      </c>
      <c r="T56" s="29">
        <v>42186</v>
      </c>
      <c r="U56" s="29">
        <v>42735</v>
      </c>
    </row>
    <row r="57" spans="1:21" ht="19.5" customHeight="1">
      <c r="A57" s="30">
        <v>50</v>
      </c>
      <c r="B57" s="18" t="s">
        <v>39</v>
      </c>
      <c r="C57" s="18" t="s">
        <v>111</v>
      </c>
      <c r="D57" s="19" t="s">
        <v>133</v>
      </c>
      <c r="E57" s="19" t="s">
        <v>28</v>
      </c>
      <c r="F57" s="20" t="s">
        <v>29</v>
      </c>
      <c r="G57" s="19" t="s">
        <v>134</v>
      </c>
      <c r="H57" s="21">
        <v>4.5</v>
      </c>
      <c r="I57" s="22" t="s">
        <v>140</v>
      </c>
      <c r="J57" s="23">
        <v>2.25</v>
      </c>
      <c r="K57" s="23">
        <v>0</v>
      </c>
      <c r="L57" s="23">
        <v>0</v>
      </c>
      <c r="M57" s="24">
        <f t="shared" si="0"/>
        <v>2.25</v>
      </c>
      <c r="N57" s="26" t="s">
        <v>25</v>
      </c>
      <c r="O57" s="26" t="s">
        <v>146</v>
      </c>
      <c r="P57" s="27" t="s">
        <v>147</v>
      </c>
      <c r="Q57" s="28" t="s">
        <v>149</v>
      </c>
      <c r="R57" s="28" t="s">
        <v>150</v>
      </c>
      <c r="S57" s="14" t="s">
        <v>151</v>
      </c>
      <c r="T57" s="29">
        <v>42186</v>
      </c>
      <c r="U57" s="29">
        <v>42735</v>
      </c>
    </row>
    <row r="58" spans="1:21" ht="19.5" customHeight="1">
      <c r="A58" s="17">
        <v>51</v>
      </c>
      <c r="B58" s="18" t="s">
        <v>39</v>
      </c>
      <c r="C58" s="18" t="s">
        <v>32</v>
      </c>
      <c r="D58" s="19" t="s">
        <v>135</v>
      </c>
      <c r="E58" s="19" t="s">
        <v>28</v>
      </c>
      <c r="F58" s="20" t="s">
        <v>29</v>
      </c>
      <c r="G58" s="19" t="s">
        <v>136</v>
      </c>
      <c r="H58" s="21">
        <v>4.5</v>
      </c>
      <c r="I58" s="22" t="s">
        <v>140</v>
      </c>
      <c r="J58" s="23">
        <v>2.25</v>
      </c>
      <c r="K58" s="23">
        <v>0</v>
      </c>
      <c r="L58" s="23">
        <v>0</v>
      </c>
      <c r="M58" s="24">
        <f t="shared" si="0"/>
        <v>2.25</v>
      </c>
      <c r="N58" s="25" t="s">
        <v>25</v>
      </c>
      <c r="O58" s="26" t="s">
        <v>146</v>
      </c>
      <c r="P58" s="27" t="s">
        <v>147</v>
      </c>
      <c r="Q58" s="28" t="s">
        <v>149</v>
      </c>
      <c r="R58" s="28" t="s">
        <v>150</v>
      </c>
      <c r="S58" s="14" t="s">
        <v>151</v>
      </c>
      <c r="T58" s="29">
        <v>42186</v>
      </c>
      <c r="U58" s="29">
        <v>42735</v>
      </c>
    </row>
    <row r="59" spans="1:21" ht="19.5" customHeight="1">
      <c r="A59" s="30">
        <v>52</v>
      </c>
      <c r="B59" s="18" t="s">
        <v>39</v>
      </c>
      <c r="C59" s="18" t="s">
        <v>137</v>
      </c>
      <c r="D59" s="19" t="s">
        <v>138</v>
      </c>
      <c r="E59" s="19" t="s">
        <v>28</v>
      </c>
      <c r="F59" s="20" t="s">
        <v>29</v>
      </c>
      <c r="G59" s="19" t="s">
        <v>139</v>
      </c>
      <c r="H59" s="21">
        <v>4.5</v>
      </c>
      <c r="I59" s="22" t="s">
        <v>140</v>
      </c>
      <c r="J59" s="23">
        <v>2.25</v>
      </c>
      <c r="K59" s="23">
        <v>0</v>
      </c>
      <c r="L59" s="23">
        <v>0</v>
      </c>
      <c r="M59" s="24">
        <f>SUM(J59:L59)</f>
        <v>2.25</v>
      </c>
      <c r="N59" s="26" t="s">
        <v>25</v>
      </c>
      <c r="O59" s="26" t="s">
        <v>146</v>
      </c>
      <c r="P59" s="27" t="s">
        <v>147</v>
      </c>
      <c r="Q59" s="28" t="s">
        <v>149</v>
      </c>
      <c r="R59" s="28" t="s">
        <v>150</v>
      </c>
      <c r="S59" s="14" t="s">
        <v>151</v>
      </c>
      <c r="T59" s="39">
        <v>42186</v>
      </c>
      <c r="U59" s="39">
        <v>42735</v>
      </c>
    </row>
    <row r="60" spans="1:21" s="7" customFormat="1" ht="37.5" customHeight="1">
      <c r="A60" s="8"/>
      <c r="B60" s="9"/>
      <c r="C60" s="9"/>
      <c r="D60" s="8"/>
      <c r="E60" s="8"/>
      <c r="F60" s="31"/>
      <c r="G60" s="8"/>
      <c r="H60" s="23">
        <f>SUM(H8:H59)</f>
        <v>519</v>
      </c>
      <c r="I60" s="32"/>
      <c r="J60" s="23">
        <f>SUM(J8:J59)</f>
        <v>276.88000000000005</v>
      </c>
      <c r="K60" s="23">
        <f>SUM(K8:K59)</f>
        <v>444.92999999999995</v>
      </c>
      <c r="L60" s="23">
        <f>SUM(L8:L59)</f>
        <v>0</v>
      </c>
      <c r="M60" s="23">
        <f>SUM(M8:M59)</f>
        <v>721.8099999999998</v>
      </c>
      <c r="N60" s="3"/>
      <c r="O60" s="3"/>
      <c r="P60" s="1"/>
      <c r="Q60" s="33"/>
      <c r="R60" s="33"/>
      <c r="S60" s="10"/>
      <c r="T60" s="40"/>
      <c r="U60" s="40"/>
    </row>
    <row r="61" spans="1:21" ht="19.5" customHeight="1">
      <c r="A61" s="8"/>
      <c r="F61" s="31"/>
      <c r="G61" s="8"/>
      <c r="H61" s="34"/>
      <c r="I61" s="35"/>
      <c r="J61" s="36"/>
      <c r="K61" s="36"/>
      <c r="L61" s="36"/>
      <c r="P61" s="1"/>
      <c r="Q61" s="33"/>
      <c r="R61" s="33"/>
      <c r="S61" s="10"/>
      <c r="T61" s="37"/>
      <c r="U61" s="37"/>
    </row>
    <row r="62" spans="1:21" ht="19.5" customHeight="1">
      <c r="A62" s="8"/>
      <c r="F62" s="31"/>
      <c r="G62" s="8"/>
      <c r="H62" s="34"/>
      <c r="I62" s="35"/>
      <c r="J62" s="36"/>
      <c r="K62" s="36"/>
      <c r="L62" s="36"/>
      <c r="P62" s="1"/>
      <c r="Q62" s="33"/>
      <c r="R62" s="33"/>
      <c r="S62" s="10"/>
      <c r="T62" s="37"/>
      <c r="U62" s="37"/>
    </row>
  </sheetData>
  <sheetProtection/>
  <mergeCells count="14">
    <mergeCell ref="T6:U6"/>
    <mergeCell ref="A6:A7"/>
    <mergeCell ref="G6:G7"/>
    <mergeCell ref="Q6:Q7"/>
    <mergeCell ref="R6:R7"/>
    <mergeCell ref="S6:S7"/>
    <mergeCell ref="B6:B7"/>
    <mergeCell ref="J6:M6"/>
    <mergeCell ref="A1:U1"/>
    <mergeCell ref="T5:U5"/>
    <mergeCell ref="C6:F6"/>
    <mergeCell ref="H6:I6"/>
    <mergeCell ref="N6:P6"/>
    <mergeCell ref="D3:V3"/>
  </mergeCell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2015-05-06T06:44:00Z</cp:lastPrinted>
  <dcterms:created xsi:type="dcterms:W3CDTF">2012-01-22T12:30:35Z</dcterms:created>
  <dcterms:modified xsi:type="dcterms:W3CDTF">2015-05-06T11:35:31Z</dcterms:modified>
  <cp:category/>
  <cp:version/>
  <cp:contentType/>
  <cp:contentStatus/>
</cp:coreProperties>
</file>