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<sst xmlns="http://schemas.openxmlformats.org/spreadsheetml/2006/main" count="120" uniqueCount="101">
  <si>
    <t>UZASADNIENIE:</t>
  </si>
  <si>
    <t>BEZPIECZEŃSTWO PUBLICZNE I OCHRONA PRZECIWPOŻAROWA</t>
  </si>
  <si>
    <t>załącznik nr 2</t>
  </si>
  <si>
    <t>Dz.</t>
  </si>
  <si>
    <t>§</t>
  </si>
  <si>
    <t>Treść</t>
  </si>
  <si>
    <t>Wydatki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</si>
  <si>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</si>
  <si>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</si>
  <si>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</si>
  <si>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</si>
  <si>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</si>
  <si>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</si>
  <si>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</si>
  <si>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</si>
  <si>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</si>
  <si>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801</t>
  </si>
  <si>
    <t>4300</t>
  </si>
  <si>
    <t>R A Z E M :</t>
  </si>
  <si>
    <t>x</t>
  </si>
  <si>
    <t>754</t>
  </si>
  <si>
    <t>Ochotnicze straże pożarne</t>
  </si>
  <si>
    <t>6050</t>
  </si>
  <si>
    <t>Zmiany w planie wydatków w budżecie gminy Grodziczno na 2007r.</t>
  </si>
  <si>
    <t>Zakup usług pozostałych</t>
  </si>
  <si>
    <t>80101</t>
  </si>
  <si>
    <t>Szkoły podstawowe</t>
  </si>
  <si>
    <t>6060</t>
  </si>
  <si>
    <t>POMOC SPOŁECZNA</t>
  </si>
  <si>
    <t>85219</t>
  </si>
  <si>
    <t>Ośrodki pomocy społecznej</t>
  </si>
  <si>
    <t>90015</t>
  </si>
  <si>
    <t>Oświetlenie ulic, placów i dróg</t>
  </si>
  <si>
    <t>Wynagrodzenia bezosobowe</t>
  </si>
  <si>
    <t>Różne opłaty i składki</t>
  </si>
  <si>
    <t>Dz. 900 Rozdz. 90015  §6050 - kwotę  15.000,00 przeznaczono na:</t>
  </si>
  <si>
    <t>4010</t>
  </si>
  <si>
    <t>Wynagrodzenia osobowe pracowników</t>
  </si>
  <si>
    <t>4110</t>
  </si>
  <si>
    <t>4120</t>
  </si>
  <si>
    <t>3110</t>
  </si>
  <si>
    <t>Świadczenia społeczne</t>
  </si>
  <si>
    <t>Pozostała działalność</t>
  </si>
  <si>
    <t>01095</t>
  </si>
  <si>
    <t>010</t>
  </si>
  <si>
    <t>851</t>
  </si>
  <si>
    <t>85154</t>
  </si>
  <si>
    <t>85295</t>
  </si>
  <si>
    <t>ROLNICTWO   I   ŁOWIECTWO</t>
  </si>
  <si>
    <t>Składki  na ubezpieczenia społeczne</t>
  </si>
  <si>
    <t>Składki  na  Fundusz  Pracy</t>
  </si>
  <si>
    <t>Zakup  materiałów   i   wyposażenia</t>
  </si>
  <si>
    <t>TRANSPORT  I  ŁĄCZNOŚĆ</t>
  </si>
  <si>
    <t>Drogi publiczne i gminne</t>
  </si>
  <si>
    <t>Wydatki  inwestycyjne  jednostek budżetowych</t>
  </si>
  <si>
    <t>Wydatki na zakupy inwestycyjne jednostek  budżetowych</t>
  </si>
  <si>
    <t>OŚWIATA  I   WYCHOWANIE</t>
  </si>
  <si>
    <t>OCHRONA    ZDROWIA</t>
  </si>
  <si>
    <t>Przeciwdziałanie  alkoholizmowi</t>
  </si>
  <si>
    <t>GOSPODARKA  KOMUNALNA  I  OCHRONA ŚRODOWISKA</t>
  </si>
  <si>
    <t>750</t>
  </si>
  <si>
    <t>75023</t>
  </si>
  <si>
    <t>ADMINISTRACJA PUBLICZNA</t>
  </si>
  <si>
    <t>Kary i odszkodowania wypłacane na rzecz osób fizycznych</t>
  </si>
  <si>
    <t>4210</t>
  </si>
  <si>
    <t>Dz. 600 Rozdz. 60016 §6050 - z kwoty 20.000,00 przeznaczono na:</t>
  </si>
  <si>
    <t>1). Budowę chodnika w Grodzicznie (ścieżka) - 5.000,00</t>
  </si>
  <si>
    <t>Dz. 750 Rozdz. 75023 §4590 -  kwotę 2.700,00 przeznaczono na:</t>
  </si>
  <si>
    <t>1). Wypłatę odszkodowania dla Pani Iwony Tasarz</t>
  </si>
  <si>
    <t>1). Postępowanie w sprawie zwrotu producentom rolnym  podatku akcyzowego zawartego w cenie oleju nepędowego wykorzystywanego do produkcji rolnej i jego wypłatę - I półrocze 2007r.</t>
  </si>
  <si>
    <t>Dz. 754 Rozdz. 75412 §6050 -  kwotę 32.700,00 przeznaczono dla:</t>
  </si>
  <si>
    <t>1). Modernizację i rozbudowę Świetlico-Remizy OSP w Grodzicznie</t>
  </si>
  <si>
    <t>2). Zakup płytek dla Szkoły Podstawowej w Mrocznie - 4.500,00</t>
  </si>
  <si>
    <t>Dz. 852 Rozdz. 85295 §3110 - kwotę 65.495,00 przeznaczono na:</t>
  </si>
  <si>
    <t>1).  Dożywianie uczniów</t>
  </si>
  <si>
    <t>Dz. 801 Rozdz. 80101 §4210 - z kwoty 7.635,00 przeznaczono na:</t>
  </si>
  <si>
    <t xml:space="preserve">Urzędy gmin </t>
  </si>
  <si>
    <t>1). Zakup stolików i krzeseł dla Szkoły Podstawowej Grodziczno - 3.135,00</t>
  </si>
  <si>
    <t>1).  Budowę linii energetycznej na trasie Wólka - Mortęgi</t>
  </si>
  <si>
    <t>Dz.010 Rozdz. 01095  -  kwotę 153.557,61 przeznaczono na:</t>
  </si>
  <si>
    <t>85214</t>
  </si>
  <si>
    <t>Zasiłki i pomoc w naturze oraz składki na ubezpieczenia emerytalne i retowe</t>
  </si>
  <si>
    <t>2910</t>
  </si>
  <si>
    <t>Zwrot  dotacji wykorzystanych niezgodnie  z przeznaczeniem lub pobranych w nadmiernej  wysokości</t>
  </si>
  <si>
    <t>Zakup materiałów i wyposażenia</t>
  </si>
  <si>
    <t>1). Zakup samochodu pożarniczego dla OSP Lorki  - 10.000,00</t>
  </si>
  <si>
    <t xml:space="preserve">2). Zakup rozpieraka pierścieniowego dla OSP w Grodzicznie - 6.100,00 </t>
  </si>
  <si>
    <t>2). Budowę chodnika w Nowym Grodzicznie ( w stronę szkoły) - 15.000,00</t>
  </si>
  <si>
    <t>80195</t>
  </si>
  <si>
    <t>Dz. 754 Rozdz. 75412 §6060 - z  kwoty 20.600,00 przeznaczono dla:</t>
  </si>
  <si>
    <t>Dz. 801 Rozdz. 80101 §6050 -  kwotę 36.000,00 przeznaczono na:</t>
  </si>
  <si>
    <t>1). Wymianę podłóg w Szkole Podstawowej w Boleszynie - 30.000,00</t>
  </si>
  <si>
    <t>Dz. 801 Rozdz. 80195 §4300 -  kwotę 65.907,00 przeznaczono na:</t>
  </si>
  <si>
    <t>1).Dofinansowanie kosztów przygotowania zawodowego młodocianych pracowników (I transza)</t>
  </si>
  <si>
    <t>z dnia 20 czerwca 2007r.</t>
  </si>
  <si>
    <t>Dz. 600 Rozdz. 60016 §6060 -  z kwoty  7500,00 przeznaczono na:</t>
  </si>
  <si>
    <t>1).  Zakup kosiarki rotacyjnej - 3. 500,00</t>
  </si>
  <si>
    <t>2). Zakup beczki do emulsji - 4.000,00</t>
  </si>
  <si>
    <t>3). Zakup  szafy  chłodniczej  dla  świetlico-remizy OSP w Grodzicznie -4.500,00</t>
  </si>
  <si>
    <t xml:space="preserve">do Uchwały Nr VI/62/2007  Rady Gminy Grodziczno </t>
  </si>
  <si>
    <t xml:space="preserve">2). Wymianę okien w Szkole Podstawowej w Zajączkowie - 6.300,00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</si>
</sst>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3"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name val="Arial"/>
      <family val="0"/>
    </font>
    <font>
      <b/>
      <u val="single"/>
      <sz val="1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9" fontId="1" fillId="0" borderId="6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top"/>
    </xf>
    <xf numFmtId="4" fontId="6" fillId="0" borderId="2" xfId="0" applyNumberFormat="1" applyFont="1" applyBorder="1" applyAlignment="1">
      <alignment horizontal="right" vertical="top"/>
    </xf>
    <xf numFmtId="4" fontId="6" fillId="0" borderId="3" xfId="0" applyNumberFormat="1" applyFont="1" applyBorder="1" applyAlignment="1">
      <alignment horizontal="right" vertical="top"/>
    </xf>
    <xf numFmtId="4" fontId="6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" fontId="6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 applyProtection="1">
      <alignment horizontal="left" vertical="center" wrapText="1"/>
      <protection/>
    </xf>
    <xf numFmtId="49" fontId="8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top"/>
    </xf>
    <xf numFmtId="0" fontId="10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99"/>
  <sheetViews>
    <sheetView tabSelected="1" zoomScale="75" zoomScaleNormal="75" workbookViewId="0" topLeftCell="A1">
      <selection activeCell="I14" sqref="I14"/>
    </sheetView>
  </sheetViews>
  <sheetFormatPr defaultColWidth="9.140625" defaultRowHeight="12.75"/>
  <cols>
    <col min="1" max="1" width="6.28125" style="10" customWidth="1"/>
    <col min="2" max="2" width="7.28125" style="10" customWidth="1"/>
    <col min="3" max="3" width="7.421875" style="10" customWidth="1"/>
    <col min="4" max="4" width="45.00390625" style="11" customWidth="1"/>
    <col min="5" max="5" width="16.57421875" style="12" customWidth="1"/>
    <col min="6" max="6" width="15.57421875" style="12" customWidth="1"/>
    <col min="7" max="7" width="15.140625" style="13" customWidth="1"/>
    <col min="8" max="8" width="17.8515625" style="13" customWidth="1"/>
    <col min="9" max="9" width="9.28125" style="12" bestFit="1" customWidth="1"/>
    <col min="10" max="16384" width="9.140625" style="12" customWidth="1"/>
  </cols>
  <sheetData>
    <row r="2" spans="5:8" ht="15">
      <c r="E2" s="93" t="s">
        <v>2</v>
      </c>
      <c r="F2" s="93"/>
      <c r="G2" s="44"/>
      <c r="H2" s="44"/>
    </row>
    <row r="3" spans="5:8" ht="15">
      <c r="E3" s="93" t="s">
        <v>99</v>
      </c>
      <c r="F3" s="93"/>
      <c r="G3" s="93"/>
      <c r="H3" s="93"/>
    </row>
    <row r="4" spans="5:8" ht="15">
      <c r="E4" s="93" t="s">
        <v>94</v>
      </c>
      <c r="F4" s="93"/>
      <c r="G4" s="45"/>
      <c r="H4" s="45"/>
    </row>
    <row r="6" spans="1:8" s="18" customFormat="1" ht="16.5">
      <c r="A6" s="79" t="s">
        <v>23</v>
      </c>
      <c r="B6" s="80"/>
      <c r="C6" s="80"/>
      <c r="D6" s="80"/>
      <c r="E6" s="80"/>
      <c r="F6" s="80"/>
      <c r="G6" s="80"/>
      <c r="H6" s="80"/>
    </row>
    <row r="8" spans="1:8" ht="12.75" customHeight="1">
      <c r="A8" s="81" t="s">
        <v>3</v>
      </c>
      <c r="B8" s="1"/>
      <c r="C8" s="81" t="s">
        <v>4</v>
      </c>
      <c r="D8" s="84" t="s">
        <v>5</v>
      </c>
      <c r="E8" s="2"/>
      <c r="F8" s="85" t="s">
        <v>6</v>
      </c>
      <c r="G8" s="86"/>
      <c r="H8" s="2"/>
    </row>
    <row r="9" spans="1:8" s="17" customFormat="1" ht="15">
      <c r="A9" s="82"/>
      <c r="B9" s="3" t="s">
        <v>7</v>
      </c>
      <c r="C9" s="82"/>
      <c r="D9" s="82"/>
      <c r="E9" s="3" t="s">
        <v>8</v>
      </c>
      <c r="F9" s="87"/>
      <c r="G9" s="88"/>
      <c r="H9" s="3" t="s">
        <v>8</v>
      </c>
    </row>
    <row r="10" spans="1:8" ht="15">
      <c r="A10" s="82"/>
      <c r="B10" s="3" t="s">
        <v>9</v>
      </c>
      <c r="C10" s="82"/>
      <c r="D10" s="82"/>
      <c r="E10" s="3" t="s">
        <v>10</v>
      </c>
      <c r="F10" s="89" t="s">
        <v>11</v>
      </c>
      <c r="G10" s="89" t="s">
        <v>12</v>
      </c>
      <c r="H10" s="3" t="s">
        <v>13</v>
      </c>
    </row>
    <row r="11" spans="1:8" ht="15">
      <c r="A11" s="82"/>
      <c r="B11" s="20"/>
      <c r="C11" s="82"/>
      <c r="D11" s="82"/>
      <c r="E11" s="3" t="s">
        <v>14</v>
      </c>
      <c r="F11" s="90"/>
      <c r="G11" s="90"/>
      <c r="H11" s="3" t="s">
        <v>15</v>
      </c>
    </row>
    <row r="12" spans="1:8" ht="15">
      <c r="A12" s="82"/>
      <c r="B12" s="20"/>
      <c r="C12" s="82"/>
      <c r="D12" s="82"/>
      <c r="E12" s="3"/>
      <c r="F12" s="90"/>
      <c r="G12" s="90"/>
      <c r="H12" s="3"/>
    </row>
    <row r="13" spans="1:8" ht="13.5" customHeight="1">
      <c r="A13" s="83"/>
      <c r="B13" s="21"/>
      <c r="C13" s="83"/>
      <c r="D13" s="83"/>
      <c r="E13" s="21"/>
      <c r="F13" s="91"/>
      <c r="G13" s="91"/>
      <c r="H13" s="21"/>
    </row>
    <row r="14" spans="1:8" ht="13.5" customHeight="1">
      <c r="A14" s="55" t="s">
        <v>44</v>
      </c>
      <c r="B14" s="4"/>
      <c r="C14" s="4"/>
      <c r="D14" s="5" t="s">
        <v>48</v>
      </c>
      <c r="E14" s="63"/>
      <c r="F14" s="28"/>
      <c r="G14" s="64"/>
      <c r="H14" s="63"/>
    </row>
    <row r="15" spans="1:8" ht="18" customHeight="1">
      <c r="A15" s="4"/>
      <c r="B15" s="55" t="s">
        <v>43</v>
      </c>
      <c r="C15" s="4"/>
      <c r="D15" s="5" t="s">
        <v>42</v>
      </c>
      <c r="E15" s="63"/>
      <c r="F15" s="28"/>
      <c r="G15" s="64"/>
      <c r="H15" s="63"/>
    </row>
    <row r="16" spans="1:8" ht="15.75" customHeight="1">
      <c r="A16" s="4"/>
      <c r="B16" s="3"/>
      <c r="C16" s="3">
        <v>4110</v>
      </c>
      <c r="D16" s="8" t="s">
        <v>49</v>
      </c>
      <c r="E16" s="49">
        <v>0</v>
      </c>
      <c r="F16" s="50">
        <v>378.18</v>
      </c>
      <c r="G16" s="51">
        <v>0</v>
      </c>
      <c r="H16" s="49">
        <f>E16+F16</f>
        <v>378.18</v>
      </c>
    </row>
    <row r="17" spans="1:8" ht="13.5" customHeight="1">
      <c r="A17" s="4"/>
      <c r="B17" s="4"/>
      <c r="C17" s="3">
        <v>4120</v>
      </c>
      <c r="D17" s="24" t="s">
        <v>50</v>
      </c>
      <c r="E17" s="29">
        <v>0</v>
      </c>
      <c r="F17" s="30">
        <v>53.9</v>
      </c>
      <c r="G17" s="31">
        <v>0</v>
      </c>
      <c r="H17" s="29">
        <f>E17+F17</f>
        <v>53.9</v>
      </c>
    </row>
    <row r="18" spans="1:8" ht="13.5" customHeight="1">
      <c r="A18" s="3"/>
      <c r="B18" s="4"/>
      <c r="C18" s="3">
        <v>4170</v>
      </c>
      <c r="D18" s="24" t="s">
        <v>33</v>
      </c>
      <c r="E18" s="29">
        <v>0</v>
      </c>
      <c r="F18" s="30">
        <v>2200</v>
      </c>
      <c r="G18" s="31">
        <v>0</v>
      </c>
      <c r="H18" s="29">
        <f>E18+F18</f>
        <v>2200</v>
      </c>
    </row>
    <row r="19" spans="1:8" ht="14.25" customHeight="1">
      <c r="A19" s="4"/>
      <c r="B19" s="3"/>
      <c r="C19" s="3">
        <v>4210</v>
      </c>
      <c r="D19" s="57" t="s">
        <v>51</v>
      </c>
      <c r="E19" s="29">
        <v>2000</v>
      </c>
      <c r="F19" s="30">
        <v>378.85</v>
      </c>
      <c r="G19" s="31">
        <v>0</v>
      </c>
      <c r="H19" s="29">
        <f>E19+F19</f>
        <v>2378.85</v>
      </c>
    </row>
    <row r="20" spans="1:8" ht="15" customHeight="1">
      <c r="A20" s="4"/>
      <c r="B20" s="4"/>
      <c r="C20" s="3">
        <v>4430</v>
      </c>
      <c r="D20" s="8" t="s">
        <v>34</v>
      </c>
      <c r="E20" s="29">
        <v>0</v>
      </c>
      <c r="F20" s="30">
        <v>150546.68</v>
      </c>
      <c r="G20" s="31">
        <v>0</v>
      </c>
      <c r="H20" s="29">
        <f>E20+F20</f>
        <v>150546.68</v>
      </c>
    </row>
    <row r="21" spans="1:8" ht="15" customHeight="1">
      <c r="A21" s="3">
        <v>600</v>
      </c>
      <c r="B21" s="46"/>
      <c r="C21" s="3"/>
      <c r="D21" s="42" t="s">
        <v>52</v>
      </c>
      <c r="E21" s="29"/>
      <c r="F21" s="30"/>
      <c r="G21" s="33"/>
      <c r="H21" s="29"/>
    </row>
    <row r="22" spans="1:8" ht="15" customHeight="1">
      <c r="A22" s="3"/>
      <c r="B22" s="47">
        <v>60016</v>
      </c>
      <c r="C22" s="3"/>
      <c r="D22" s="26" t="s">
        <v>53</v>
      </c>
      <c r="E22" s="29"/>
      <c r="F22" s="30"/>
      <c r="G22" s="33"/>
      <c r="H22" s="29"/>
    </row>
    <row r="23" spans="1:8" ht="17.25" customHeight="1">
      <c r="A23" s="4"/>
      <c r="B23" s="47"/>
      <c r="C23" s="3">
        <v>4170</v>
      </c>
      <c r="D23" s="24" t="s">
        <v>33</v>
      </c>
      <c r="E23" s="29">
        <v>5000</v>
      </c>
      <c r="F23" s="30">
        <v>16000</v>
      </c>
      <c r="G23" s="33">
        <v>0</v>
      </c>
      <c r="H23" s="29">
        <f>E23+F23</f>
        <v>21000</v>
      </c>
    </row>
    <row r="24" spans="1:8" ht="15" customHeight="1">
      <c r="A24" s="4"/>
      <c r="B24" s="46"/>
      <c r="C24" s="3">
        <v>4300</v>
      </c>
      <c r="D24" s="24" t="s">
        <v>24</v>
      </c>
      <c r="E24" s="29">
        <v>80000</v>
      </c>
      <c r="F24" s="30">
        <v>0</v>
      </c>
      <c r="G24" s="33">
        <v>20000</v>
      </c>
      <c r="H24" s="29">
        <f>E24-G24</f>
        <v>60000</v>
      </c>
    </row>
    <row r="25" spans="1:8" ht="15" customHeight="1">
      <c r="A25" s="6"/>
      <c r="B25" s="6"/>
      <c r="C25" s="6" t="s">
        <v>22</v>
      </c>
      <c r="D25" s="62" t="s">
        <v>54</v>
      </c>
      <c r="E25" s="66">
        <v>422500</v>
      </c>
      <c r="F25" s="66">
        <v>20000</v>
      </c>
      <c r="G25" s="67">
        <v>140000</v>
      </c>
      <c r="H25" s="66">
        <f>E25+F25-G25</f>
        <v>302500</v>
      </c>
    </row>
    <row r="26" spans="1:8" ht="32.25" customHeight="1">
      <c r="A26" s="6"/>
      <c r="B26" s="6"/>
      <c r="C26" s="6" t="s">
        <v>27</v>
      </c>
      <c r="D26" s="8" t="s">
        <v>55</v>
      </c>
      <c r="E26" s="67">
        <v>0</v>
      </c>
      <c r="F26" s="67">
        <v>7500</v>
      </c>
      <c r="G26" s="67">
        <v>0</v>
      </c>
      <c r="H26" s="67">
        <f>E26+F26</f>
        <v>7500</v>
      </c>
    </row>
    <row r="27" spans="1:9" ht="15" customHeight="1">
      <c r="A27" s="6" t="s">
        <v>60</v>
      </c>
      <c r="B27" s="6"/>
      <c r="C27" s="6"/>
      <c r="D27" s="26" t="s">
        <v>62</v>
      </c>
      <c r="E27" s="67"/>
      <c r="F27" s="67"/>
      <c r="G27" s="67"/>
      <c r="H27" s="67"/>
      <c r="I27" s="20"/>
    </row>
    <row r="28" spans="1:9" ht="17.25" customHeight="1">
      <c r="A28" s="6"/>
      <c r="B28" s="6" t="s">
        <v>61</v>
      </c>
      <c r="C28" s="6"/>
      <c r="D28" s="8" t="s">
        <v>76</v>
      </c>
      <c r="E28" s="67"/>
      <c r="F28" s="67"/>
      <c r="G28" s="67"/>
      <c r="H28" s="67"/>
      <c r="I28" s="20"/>
    </row>
    <row r="29" spans="1:9" ht="27.75" customHeight="1">
      <c r="A29" s="58"/>
      <c r="B29" s="58"/>
      <c r="C29" s="60">
        <v>4590</v>
      </c>
      <c r="D29" s="71" t="s">
        <v>63</v>
      </c>
      <c r="E29" s="69">
        <v>0</v>
      </c>
      <c r="F29" s="70">
        <v>2700</v>
      </c>
      <c r="G29" s="70">
        <v>0</v>
      </c>
      <c r="H29" s="70">
        <f>E29+F29</f>
        <v>2700</v>
      </c>
      <c r="I29" s="20"/>
    </row>
    <row r="30" spans="1:8" ht="33" customHeight="1">
      <c r="A30" s="6" t="s">
        <v>20</v>
      </c>
      <c r="B30" s="6"/>
      <c r="C30" s="6"/>
      <c r="D30" s="59" t="s">
        <v>1</v>
      </c>
      <c r="E30" s="32"/>
      <c r="F30" s="32"/>
      <c r="G30" s="65"/>
      <c r="H30" s="32"/>
    </row>
    <row r="31" spans="1:8" ht="18" customHeight="1">
      <c r="A31" s="19"/>
      <c r="B31" s="56">
        <v>75412</v>
      </c>
      <c r="C31" s="3"/>
      <c r="D31" s="25" t="s">
        <v>21</v>
      </c>
      <c r="E31" s="29"/>
      <c r="F31" s="33"/>
      <c r="G31" s="30"/>
      <c r="H31" s="29"/>
    </row>
    <row r="32" spans="1:8" ht="18" customHeight="1">
      <c r="A32" s="19"/>
      <c r="B32" s="56"/>
      <c r="C32" s="3">
        <v>4210</v>
      </c>
      <c r="D32" s="24" t="s">
        <v>84</v>
      </c>
      <c r="E32" s="29">
        <v>80000</v>
      </c>
      <c r="F32" s="33">
        <v>0</v>
      </c>
      <c r="G32" s="30">
        <v>6400</v>
      </c>
      <c r="H32" s="29">
        <f>E32-G32</f>
        <v>73600</v>
      </c>
    </row>
    <row r="33" spans="1:8" s="54" customFormat="1" ht="16.5" customHeight="1">
      <c r="A33" s="52"/>
      <c r="B33" s="53"/>
      <c r="C33" s="9" t="s">
        <v>22</v>
      </c>
      <c r="D33" s="62" t="s">
        <v>54</v>
      </c>
      <c r="E33" s="29">
        <v>485000</v>
      </c>
      <c r="F33" s="34">
        <v>32700</v>
      </c>
      <c r="G33" s="29">
        <v>0</v>
      </c>
      <c r="H33" s="29">
        <f>E33+F33</f>
        <v>517700</v>
      </c>
    </row>
    <row r="34" spans="1:8" s="22" customFormat="1" ht="30.75" customHeight="1">
      <c r="A34" s="9"/>
      <c r="B34" s="14"/>
      <c r="C34" s="9" t="s">
        <v>27</v>
      </c>
      <c r="D34" s="8" t="s">
        <v>55</v>
      </c>
      <c r="E34" s="29">
        <v>0</v>
      </c>
      <c r="F34" s="34">
        <v>20600</v>
      </c>
      <c r="G34" s="29">
        <v>0</v>
      </c>
      <c r="H34" s="29">
        <f>E34+F34</f>
        <v>20600</v>
      </c>
    </row>
    <row r="35" spans="1:8" s="22" customFormat="1" ht="16.5" customHeight="1">
      <c r="A35" s="9" t="s">
        <v>16</v>
      </c>
      <c r="B35" s="14"/>
      <c r="C35" s="9"/>
      <c r="D35" s="26" t="s">
        <v>56</v>
      </c>
      <c r="E35" s="29"/>
      <c r="F35" s="34"/>
      <c r="G35" s="29"/>
      <c r="H35" s="29"/>
    </row>
    <row r="36" spans="1:8" s="22" customFormat="1" ht="16.5" customHeight="1">
      <c r="A36" s="9"/>
      <c r="B36" s="14" t="s">
        <v>25</v>
      </c>
      <c r="C36" s="9"/>
      <c r="D36" s="26" t="s">
        <v>26</v>
      </c>
      <c r="E36" s="29"/>
      <c r="F36" s="29"/>
      <c r="G36" s="34"/>
      <c r="H36" s="29"/>
    </row>
    <row r="37" spans="1:8" s="22" customFormat="1" ht="16.5" customHeight="1">
      <c r="A37" s="9"/>
      <c r="B37" s="14"/>
      <c r="C37" s="9" t="s">
        <v>64</v>
      </c>
      <c r="D37" s="57" t="s">
        <v>51</v>
      </c>
      <c r="E37" s="29">
        <v>95000</v>
      </c>
      <c r="F37" s="29">
        <v>7635</v>
      </c>
      <c r="G37" s="34">
        <v>0</v>
      </c>
      <c r="H37" s="29">
        <f>E37+F37</f>
        <v>102635</v>
      </c>
    </row>
    <row r="38" spans="1:8" s="22" customFormat="1" ht="16.5" customHeight="1">
      <c r="A38" s="9"/>
      <c r="B38" s="14"/>
      <c r="C38" s="9" t="s">
        <v>22</v>
      </c>
      <c r="D38" s="61" t="s">
        <v>54</v>
      </c>
      <c r="E38" s="29">
        <v>130000</v>
      </c>
      <c r="F38" s="29">
        <v>36300</v>
      </c>
      <c r="G38" s="34">
        <v>0</v>
      </c>
      <c r="H38" s="29">
        <f>E38+F38</f>
        <v>166300</v>
      </c>
    </row>
    <row r="39" spans="1:8" s="22" customFormat="1" ht="16.5" customHeight="1">
      <c r="A39" s="9"/>
      <c r="B39" s="14" t="s">
        <v>88</v>
      </c>
      <c r="C39" s="9"/>
      <c r="D39" s="26" t="s">
        <v>42</v>
      </c>
      <c r="E39" s="29"/>
      <c r="F39" s="29"/>
      <c r="G39" s="34"/>
      <c r="H39" s="29"/>
    </row>
    <row r="40" spans="1:8" s="22" customFormat="1" ht="16.5" customHeight="1">
      <c r="A40" s="9"/>
      <c r="B40" s="14"/>
      <c r="C40" s="9" t="s">
        <v>17</v>
      </c>
      <c r="D40" s="24" t="s">
        <v>24</v>
      </c>
      <c r="E40" s="29">
        <v>2000</v>
      </c>
      <c r="F40" s="29">
        <v>65907</v>
      </c>
      <c r="G40" s="34">
        <v>0</v>
      </c>
      <c r="H40" s="29">
        <f>E40+F40</f>
        <v>67907</v>
      </c>
    </row>
    <row r="41" spans="1:8" s="22" customFormat="1" ht="16.5" customHeight="1">
      <c r="A41" s="9" t="s">
        <v>45</v>
      </c>
      <c r="B41" s="14"/>
      <c r="C41" s="9"/>
      <c r="D41" s="26" t="s">
        <v>57</v>
      </c>
      <c r="E41" s="29"/>
      <c r="F41" s="29"/>
      <c r="G41" s="34"/>
      <c r="H41" s="29"/>
    </row>
    <row r="42" spans="1:8" ht="17.25" customHeight="1">
      <c r="A42" s="9"/>
      <c r="B42" s="14" t="s">
        <v>46</v>
      </c>
      <c r="C42" s="9"/>
      <c r="D42" s="26" t="s">
        <v>58</v>
      </c>
      <c r="E42" s="29"/>
      <c r="F42" s="29"/>
      <c r="G42" s="41"/>
      <c r="H42" s="29"/>
    </row>
    <row r="43" spans="1:59" ht="15" customHeight="1">
      <c r="A43" s="15"/>
      <c r="B43" s="14"/>
      <c r="C43" s="9" t="s">
        <v>17</v>
      </c>
      <c r="D43" s="24" t="s">
        <v>24</v>
      </c>
      <c r="E43" s="29">
        <v>7175</v>
      </c>
      <c r="F43" s="29">
        <v>21965</v>
      </c>
      <c r="G43" s="41">
        <v>0</v>
      </c>
      <c r="H43" s="29">
        <f>E43+F43</f>
        <v>29140</v>
      </c>
      <c r="I43" s="2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</row>
    <row r="44" spans="1:59" ht="18" customHeight="1">
      <c r="A44" s="15">
        <v>852</v>
      </c>
      <c r="B44" s="14"/>
      <c r="C44" s="9"/>
      <c r="D44" s="26" t="s">
        <v>28</v>
      </c>
      <c r="E44" s="29"/>
      <c r="F44" s="29"/>
      <c r="G44" s="41"/>
      <c r="H44" s="29"/>
      <c r="I44" s="2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pans="1:59" ht="35.25" customHeight="1">
      <c r="A45" s="15"/>
      <c r="B45" s="14" t="s">
        <v>80</v>
      </c>
      <c r="C45" s="9"/>
      <c r="D45" s="26" t="s">
        <v>81</v>
      </c>
      <c r="E45" s="29"/>
      <c r="F45" s="29"/>
      <c r="G45" s="41"/>
      <c r="H45" s="29"/>
      <c r="I45" s="2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pans="1:59" ht="48" customHeight="1">
      <c r="A46" s="15"/>
      <c r="B46" s="14"/>
      <c r="C46" s="9" t="s">
        <v>82</v>
      </c>
      <c r="D46" s="8" t="s">
        <v>83</v>
      </c>
      <c r="E46" s="72">
        <v>568.14</v>
      </c>
      <c r="F46" s="72">
        <v>191.92</v>
      </c>
      <c r="G46" s="41">
        <v>0</v>
      </c>
      <c r="H46" s="72">
        <f>E46+F46</f>
        <v>760.06</v>
      </c>
      <c r="I46" s="2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</row>
    <row r="47" spans="1:59" ht="15" customHeight="1">
      <c r="A47" s="6"/>
      <c r="B47" s="6" t="s">
        <v>29</v>
      </c>
      <c r="C47" s="6"/>
      <c r="D47" s="42" t="s">
        <v>30</v>
      </c>
      <c r="E47" s="43"/>
      <c r="F47" s="43"/>
      <c r="G47" s="43"/>
      <c r="H47" s="43"/>
      <c r="I47" s="2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pans="1:59" ht="17.25" customHeight="1">
      <c r="A48" s="6"/>
      <c r="B48" s="6"/>
      <c r="C48" s="6" t="s">
        <v>36</v>
      </c>
      <c r="D48" s="48" t="s">
        <v>37</v>
      </c>
      <c r="E48" s="68">
        <v>141200</v>
      </c>
      <c r="F48" s="68">
        <v>3761</v>
      </c>
      <c r="G48" s="68">
        <v>0</v>
      </c>
      <c r="H48" s="68">
        <f>E48+F48</f>
        <v>144961</v>
      </c>
      <c r="I48" s="2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pans="1:59" ht="18" customHeight="1">
      <c r="A49" s="6"/>
      <c r="B49" s="6"/>
      <c r="C49" s="6" t="s">
        <v>38</v>
      </c>
      <c r="D49" s="8" t="s">
        <v>49</v>
      </c>
      <c r="E49" s="68">
        <v>26000</v>
      </c>
      <c r="F49" s="68">
        <v>647</v>
      </c>
      <c r="G49" s="68">
        <v>0</v>
      </c>
      <c r="H49" s="68">
        <f>E49+F49</f>
        <v>26647</v>
      </c>
      <c r="I49" s="2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ht="14.25" customHeight="1">
      <c r="A50" s="6"/>
      <c r="B50" s="6"/>
      <c r="C50" s="6" t="s">
        <v>39</v>
      </c>
      <c r="D50" s="24" t="s">
        <v>50</v>
      </c>
      <c r="E50" s="68">
        <v>3700</v>
      </c>
      <c r="F50" s="68">
        <v>92</v>
      </c>
      <c r="G50" s="68">
        <v>0</v>
      </c>
      <c r="H50" s="68">
        <f>E50+F50</f>
        <v>3792</v>
      </c>
      <c r="I50" s="2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 ht="18" customHeight="1">
      <c r="A51" s="6"/>
      <c r="B51" s="6" t="s">
        <v>47</v>
      </c>
      <c r="C51" s="6"/>
      <c r="D51" s="5" t="s">
        <v>42</v>
      </c>
      <c r="E51" s="43"/>
      <c r="F51" s="43"/>
      <c r="G51" s="43"/>
      <c r="H51" s="43"/>
      <c r="I51" s="2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1:59" ht="17.25" customHeight="1">
      <c r="A52" s="6"/>
      <c r="B52" s="6"/>
      <c r="C52" s="6" t="s">
        <v>40</v>
      </c>
      <c r="D52" s="48" t="s">
        <v>41</v>
      </c>
      <c r="E52" s="68">
        <v>171740</v>
      </c>
      <c r="F52" s="68">
        <v>65495</v>
      </c>
      <c r="G52" s="68">
        <v>0</v>
      </c>
      <c r="H52" s="68">
        <f>E52+F52</f>
        <v>237235</v>
      </c>
      <c r="I52" s="2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pans="1:59" ht="28.5" customHeight="1">
      <c r="A53" s="15">
        <v>900</v>
      </c>
      <c r="B53" s="14"/>
      <c r="C53" s="9"/>
      <c r="D53" s="26" t="s">
        <v>59</v>
      </c>
      <c r="E53" s="29"/>
      <c r="F53" s="34"/>
      <c r="G53" s="29"/>
      <c r="H53" s="29"/>
      <c r="I53" s="2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pans="1:59" ht="15" customHeight="1">
      <c r="A54" s="7"/>
      <c r="B54" s="14" t="s">
        <v>31</v>
      </c>
      <c r="C54" s="9"/>
      <c r="D54" s="27" t="s">
        <v>32</v>
      </c>
      <c r="E54" s="29"/>
      <c r="F54" s="34"/>
      <c r="G54" s="29"/>
      <c r="H54" s="29"/>
      <c r="I54" s="2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pans="1:59" ht="15" customHeight="1">
      <c r="A55" s="7"/>
      <c r="B55" s="14"/>
      <c r="C55" s="9" t="s">
        <v>22</v>
      </c>
      <c r="D55" s="62" t="s">
        <v>54</v>
      </c>
      <c r="E55" s="29">
        <v>65000</v>
      </c>
      <c r="F55" s="34">
        <v>15000</v>
      </c>
      <c r="G55" s="29">
        <v>0</v>
      </c>
      <c r="H55" s="29">
        <f>E55+F55</f>
        <v>80000</v>
      </c>
      <c r="I55" s="2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pans="1:59" ht="31.5" customHeight="1">
      <c r="A56" s="35"/>
      <c r="B56" s="36"/>
      <c r="C56" s="36"/>
      <c r="D56" s="37" t="s">
        <v>18</v>
      </c>
      <c r="E56" s="38" t="s">
        <v>19</v>
      </c>
      <c r="F56" s="39">
        <f>SUM(F14:F55)</f>
        <v>470051.52999999997</v>
      </c>
      <c r="G56" s="39">
        <f>SUM(G14:G55)</f>
        <v>166400</v>
      </c>
      <c r="H56" s="40" t="s">
        <v>19</v>
      </c>
      <c r="I56" s="2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pans="2:59" ht="15.75" customHeight="1">
      <c r="B57" s="16"/>
      <c r="I57" s="2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pans="1:59" ht="62.25" customHeight="1">
      <c r="A58" s="78" t="s">
        <v>0</v>
      </c>
      <c r="B58" s="78"/>
      <c r="C58" s="78"/>
      <c r="D58" s="78"/>
      <c r="E58" s="78"/>
      <c r="F58" s="78"/>
      <c r="G58" s="78"/>
      <c r="H58" s="78"/>
      <c r="I58" s="2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pans="1:59" ht="16.5" customHeight="1">
      <c r="A59" s="74" t="s">
        <v>79</v>
      </c>
      <c r="B59" s="74"/>
      <c r="C59" s="74"/>
      <c r="D59" s="74"/>
      <c r="E59" s="74"/>
      <c r="F59" s="74"/>
      <c r="G59" s="74"/>
      <c r="H59" s="74"/>
      <c r="I59" s="2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</row>
    <row r="60" spans="1:59" ht="30" customHeight="1">
      <c r="A60" s="75" t="s">
        <v>69</v>
      </c>
      <c r="B60" s="75"/>
      <c r="C60" s="75"/>
      <c r="D60" s="75"/>
      <c r="E60" s="75"/>
      <c r="F60" s="75"/>
      <c r="G60" s="75"/>
      <c r="H60" s="75"/>
      <c r="I60" s="2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</row>
    <row r="61" spans="1:8" ht="15.75">
      <c r="A61" s="74" t="s">
        <v>65</v>
      </c>
      <c r="B61" s="74"/>
      <c r="C61" s="74"/>
      <c r="D61" s="74"/>
      <c r="E61" s="74"/>
      <c r="F61" s="74"/>
      <c r="G61" s="74"/>
      <c r="H61" s="74"/>
    </row>
    <row r="62" spans="1:8" ht="17.25" customHeight="1">
      <c r="A62" s="77" t="s">
        <v>66</v>
      </c>
      <c r="B62" s="77"/>
      <c r="C62" s="77"/>
      <c r="D62" s="77"/>
      <c r="E62" s="77"/>
      <c r="F62" s="77"/>
      <c r="G62" s="77"/>
      <c r="H62" s="77"/>
    </row>
    <row r="63" spans="1:8" ht="15" customHeight="1">
      <c r="A63" s="77" t="s">
        <v>87</v>
      </c>
      <c r="B63" s="77"/>
      <c r="C63" s="77"/>
      <c r="D63" s="77"/>
      <c r="E63" s="77"/>
      <c r="F63" s="77"/>
      <c r="G63" s="77"/>
      <c r="H63" s="77"/>
    </row>
    <row r="64" spans="1:8" ht="15" customHeight="1">
      <c r="A64" s="74" t="s">
        <v>95</v>
      </c>
      <c r="B64" s="74"/>
      <c r="C64" s="74"/>
      <c r="D64" s="74"/>
      <c r="E64" s="74"/>
      <c r="F64" s="74"/>
      <c r="G64" s="74"/>
      <c r="H64" s="74"/>
    </row>
    <row r="65" spans="1:8" ht="15" customHeight="1">
      <c r="A65" s="77" t="s">
        <v>96</v>
      </c>
      <c r="B65" s="77"/>
      <c r="C65" s="77"/>
      <c r="D65" s="77"/>
      <c r="E65" s="77"/>
      <c r="F65" s="77"/>
      <c r="G65" s="77"/>
      <c r="H65" s="77"/>
    </row>
    <row r="66" spans="1:8" ht="15" customHeight="1">
      <c r="A66" s="77" t="s">
        <v>97</v>
      </c>
      <c r="B66" s="77"/>
      <c r="C66" s="77"/>
      <c r="D66" s="77"/>
      <c r="E66" s="77"/>
      <c r="F66" s="77"/>
      <c r="G66" s="77"/>
      <c r="H66" s="77"/>
    </row>
    <row r="67" spans="1:8" ht="15.75" customHeight="1">
      <c r="A67" s="74" t="s">
        <v>67</v>
      </c>
      <c r="B67" s="74"/>
      <c r="C67" s="74"/>
      <c r="D67" s="74"/>
      <c r="E67" s="74"/>
      <c r="F67" s="74"/>
      <c r="G67" s="74"/>
      <c r="H67" s="74"/>
    </row>
    <row r="68" spans="1:8" ht="15.75" customHeight="1">
      <c r="A68" s="76" t="s">
        <v>68</v>
      </c>
      <c r="B68" s="76"/>
      <c r="C68" s="76"/>
      <c r="D68" s="76"/>
      <c r="E68" s="76"/>
      <c r="F68" s="76"/>
      <c r="G68" s="76"/>
      <c r="H68" s="76"/>
    </row>
    <row r="69" spans="1:8" ht="15.75" customHeight="1">
      <c r="A69" s="74" t="s">
        <v>70</v>
      </c>
      <c r="B69" s="74"/>
      <c r="C69" s="74"/>
      <c r="D69" s="74"/>
      <c r="E69" s="74"/>
      <c r="F69" s="74"/>
      <c r="G69" s="74"/>
      <c r="H69" s="74"/>
    </row>
    <row r="70" spans="1:8" ht="15.75" customHeight="1">
      <c r="A70" s="92" t="s">
        <v>71</v>
      </c>
      <c r="B70" s="92"/>
      <c r="C70" s="92"/>
      <c r="D70" s="92"/>
      <c r="E70" s="92"/>
      <c r="F70" s="92"/>
      <c r="G70" s="92"/>
      <c r="H70" s="92"/>
    </row>
    <row r="71" spans="1:8" ht="15.75" customHeight="1">
      <c r="A71" s="74" t="s">
        <v>89</v>
      </c>
      <c r="B71" s="74"/>
      <c r="C71" s="74"/>
      <c r="D71" s="74"/>
      <c r="E71" s="74"/>
      <c r="F71" s="74"/>
      <c r="G71" s="74"/>
      <c r="H71" s="74"/>
    </row>
    <row r="72" spans="1:8" ht="15.75" customHeight="1">
      <c r="A72" s="76" t="s">
        <v>85</v>
      </c>
      <c r="B72" s="76"/>
      <c r="C72" s="76"/>
      <c r="D72" s="76"/>
      <c r="E72" s="76"/>
      <c r="F72" s="76"/>
      <c r="G72" s="76"/>
      <c r="H72" s="76"/>
    </row>
    <row r="73" spans="1:8" ht="15.75" customHeight="1">
      <c r="A73" s="76" t="s">
        <v>86</v>
      </c>
      <c r="B73" s="76"/>
      <c r="C73" s="76"/>
      <c r="D73" s="76"/>
      <c r="E73" s="76"/>
      <c r="F73" s="76"/>
      <c r="G73" s="76"/>
      <c r="H73" s="76"/>
    </row>
    <row r="74" spans="1:8" ht="15.75" customHeight="1">
      <c r="A74" s="76" t="s">
        <v>98</v>
      </c>
      <c r="B74" s="76"/>
      <c r="C74" s="76"/>
      <c r="D74" s="76"/>
      <c r="E74" s="76"/>
      <c r="F74" s="76"/>
      <c r="G74" s="76"/>
      <c r="H74" s="76"/>
    </row>
    <row r="75" spans="1:8" ht="16.5" customHeight="1">
      <c r="A75" s="74" t="s">
        <v>75</v>
      </c>
      <c r="B75" s="74"/>
      <c r="C75" s="74"/>
      <c r="D75" s="74"/>
      <c r="E75" s="74"/>
      <c r="F75" s="74"/>
      <c r="G75" s="74"/>
      <c r="H75" s="74"/>
    </row>
    <row r="76" spans="1:8" ht="16.5" customHeight="1">
      <c r="A76" s="76" t="s">
        <v>77</v>
      </c>
      <c r="B76" s="76"/>
      <c r="C76" s="76"/>
      <c r="D76" s="76"/>
      <c r="E76" s="76"/>
      <c r="F76" s="76"/>
      <c r="G76" s="76"/>
      <c r="H76" s="76"/>
    </row>
    <row r="77" spans="1:8" ht="16.5" customHeight="1">
      <c r="A77" s="76" t="s">
        <v>72</v>
      </c>
      <c r="B77" s="76"/>
      <c r="C77" s="76"/>
      <c r="D77" s="76"/>
      <c r="E77" s="76"/>
      <c r="F77" s="76"/>
      <c r="G77" s="76"/>
      <c r="H77" s="76"/>
    </row>
    <row r="78" spans="1:8" ht="16.5" customHeight="1">
      <c r="A78" s="74" t="s">
        <v>90</v>
      </c>
      <c r="B78" s="74"/>
      <c r="C78" s="74"/>
      <c r="D78" s="74"/>
      <c r="E78" s="74"/>
      <c r="F78" s="74"/>
      <c r="G78" s="74"/>
      <c r="H78" s="74"/>
    </row>
    <row r="79" spans="1:8" ht="16.5" customHeight="1">
      <c r="A79" s="73" t="s">
        <v>91</v>
      </c>
      <c r="B79" s="73"/>
      <c r="C79" s="73"/>
      <c r="D79" s="73"/>
      <c r="E79" s="73"/>
      <c r="F79" s="73"/>
      <c r="G79" s="73"/>
      <c r="H79" s="73"/>
    </row>
    <row r="80" spans="1:8" ht="16.5" customHeight="1">
      <c r="A80" s="73" t="s">
        <v>100</v>
      </c>
      <c r="B80" s="73"/>
      <c r="C80" s="73"/>
      <c r="D80" s="73"/>
      <c r="E80" s="73"/>
      <c r="F80" s="73"/>
      <c r="G80" s="73"/>
      <c r="H80" s="73"/>
    </row>
    <row r="81" spans="1:8" ht="16.5" customHeight="1">
      <c r="A81" s="74" t="s">
        <v>92</v>
      </c>
      <c r="B81" s="74"/>
      <c r="C81" s="74"/>
      <c r="D81" s="74"/>
      <c r="E81" s="74"/>
      <c r="F81" s="74"/>
      <c r="G81" s="74"/>
      <c r="H81" s="74"/>
    </row>
    <row r="82" spans="1:8" ht="16.5" customHeight="1">
      <c r="A82" s="73" t="s">
        <v>93</v>
      </c>
      <c r="B82" s="73"/>
      <c r="C82" s="73"/>
      <c r="D82" s="73"/>
      <c r="E82" s="73"/>
      <c r="F82" s="73"/>
      <c r="G82" s="73"/>
      <c r="H82" s="73"/>
    </row>
    <row r="83" spans="1:8" ht="16.5" customHeight="1">
      <c r="A83" s="74" t="s">
        <v>73</v>
      </c>
      <c r="B83" s="74"/>
      <c r="C83" s="74"/>
      <c r="D83" s="74"/>
      <c r="E83" s="74"/>
      <c r="F83" s="74"/>
      <c r="G83" s="74"/>
      <c r="H83" s="74"/>
    </row>
    <row r="84" spans="1:8" ht="15">
      <c r="A84" s="92" t="s">
        <v>74</v>
      </c>
      <c r="B84" s="92"/>
      <c r="C84" s="92"/>
      <c r="D84" s="92"/>
      <c r="E84" s="92"/>
      <c r="F84" s="92"/>
      <c r="G84" s="92"/>
      <c r="H84" s="92"/>
    </row>
    <row r="85" spans="1:8" s="11" customFormat="1" ht="14.25" customHeight="1">
      <c r="A85" s="74" t="s">
        <v>35</v>
      </c>
      <c r="B85" s="74"/>
      <c r="C85" s="74"/>
      <c r="D85" s="74"/>
      <c r="E85" s="74"/>
      <c r="F85" s="74"/>
      <c r="G85" s="74"/>
      <c r="H85" s="74"/>
    </row>
    <row r="86" spans="1:8" ht="15">
      <c r="A86" s="76" t="s">
        <v>78</v>
      </c>
      <c r="B86" s="76"/>
      <c r="C86" s="76"/>
      <c r="D86" s="76"/>
      <c r="E86" s="76"/>
      <c r="F86" s="76"/>
      <c r="G86" s="76"/>
      <c r="H86" s="76"/>
    </row>
    <row r="87" spans="1:8" ht="15">
      <c r="A87" s="76"/>
      <c r="B87" s="76"/>
      <c r="C87" s="76"/>
      <c r="D87" s="76"/>
      <c r="E87" s="76"/>
      <c r="F87" s="76"/>
      <c r="G87" s="76"/>
      <c r="H87" s="76"/>
    </row>
    <row r="88" spans="1:8" ht="15.75">
      <c r="A88" s="74"/>
      <c r="B88" s="74"/>
      <c r="C88" s="74"/>
      <c r="D88" s="74"/>
      <c r="E88" s="74"/>
      <c r="F88" s="74"/>
      <c r="G88" s="74"/>
      <c r="H88" s="74"/>
    </row>
    <row r="89" spans="1:8" ht="15">
      <c r="A89" s="76"/>
      <c r="B89" s="76"/>
      <c r="C89" s="76"/>
      <c r="D89" s="76"/>
      <c r="E89" s="76"/>
      <c r="F89" s="76"/>
      <c r="G89" s="76"/>
      <c r="H89" s="76"/>
    </row>
    <row r="90" spans="1:8" ht="15.75">
      <c r="A90" s="74"/>
      <c r="B90" s="74"/>
      <c r="C90" s="74"/>
      <c r="D90" s="74"/>
      <c r="E90" s="74"/>
      <c r="F90" s="74"/>
      <c r="G90" s="74"/>
      <c r="H90" s="74"/>
    </row>
    <row r="91" spans="1:8" ht="15">
      <c r="A91" s="76"/>
      <c r="B91" s="76"/>
      <c r="C91" s="76"/>
      <c r="D91" s="76"/>
      <c r="E91" s="76"/>
      <c r="F91" s="76"/>
      <c r="G91" s="76"/>
      <c r="H91" s="76"/>
    </row>
    <row r="92" spans="1:8" ht="15.75">
      <c r="A92" s="74"/>
      <c r="B92" s="74"/>
      <c r="C92" s="74"/>
      <c r="D92" s="74"/>
      <c r="E92" s="74"/>
      <c r="F92" s="74"/>
      <c r="G92" s="74"/>
      <c r="H92" s="74"/>
    </row>
    <row r="93" spans="1:8" ht="15">
      <c r="A93" s="76"/>
      <c r="B93" s="76"/>
      <c r="C93" s="76"/>
      <c r="D93" s="76"/>
      <c r="E93" s="76"/>
      <c r="F93" s="76"/>
      <c r="G93" s="76"/>
      <c r="H93" s="76"/>
    </row>
    <row r="94" spans="1:8" ht="15.75">
      <c r="A94" s="74"/>
      <c r="B94" s="74"/>
      <c r="C94" s="74"/>
      <c r="D94" s="74"/>
      <c r="E94" s="74"/>
      <c r="F94" s="74"/>
      <c r="G94" s="74"/>
      <c r="H94" s="74"/>
    </row>
    <row r="95" spans="1:8" ht="15">
      <c r="A95" s="76"/>
      <c r="B95" s="76"/>
      <c r="C95" s="76"/>
      <c r="D95" s="76"/>
      <c r="E95" s="76"/>
      <c r="F95" s="76"/>
      <c r="G95" s="76"/>
      <c r="H95" s="76"/>
    </row>
    <row r="96" spans="1:8" ht="15">
      <c r="A96" s="76"/>
      <c r="B96" s="76"/>
      <c r="C96" s="76"/>
      <c r="D96" s="76"/>
      <c r="E96" s="76"/>
      <c r="F96" s="76"/>
      <c r="G96" s="76"/>
      <c r="H96" s="76"/>
    </row>
    <row r="97" spans="1:8" ht="15">
      <c r="A97" s="76"/>
      <c r="B97" s="76"/>
      <c r="C97" s="76"/>
      <c r="D97" s="76"/>
      <c r="E97" s="76"/>
      <c r="F97" s="76"/>
      <c r="G97" s="76"/>
      <c r="H97" s="76"/>
    </row>
    <row r="98" spans="1:8" ht="15">
      <c r="A98" s="76"/>
      <c r="B98" s="76"/>
      <c r="C98" s="76"/>
      <c r="D98" s="76"/>
      <c r="E98" s="76"/>
      <c r="F98" s="76"/>
      <c r="G98" s="76"/>
      <c r="H98" s="76"/>
    </row>
    <row r="99" spans="1:8" ht="15">
      <c r="A99" s="76"/>
      <c r="B99" s="76"/>
      <c r="C99" s="76"/>
      <c r="D99" s="76"/>
      <c r="E99" s="76"/>
      <c r="F99" s="76"/>
      <c r="G99" s="76"/>
      <c r="H99" s="76"/>
    </row>
  </sheetData>
  <mergeCells count="52">
    <mergeCell ref="A66:H66"/>
    <mergeCell ref="E2:F2"/>
    <mergeCell ref="E3:H3"/>
    <mergeCell ref="E4:F4"/>
    <mergeCell ref="A89:H89"/>
    <mergeCell ref="A85:H85"/>
    <mergeCell ref="A86:H86"/>
    <mergeCell ref="A87:H87"/>
    <mergeCell ref="A70:H70"/>
    <mergeCell ref="A77:H77"/>
    <mergeCell ref="A67:H67"/>
    <mergeCell ref="A94:H94"/>
    <mergeCell ref="A92:H92"/>
    <mergeCell ref="A93:H93"/>
    <mergeCell ref="A95:H95"/>
    <mergeCell ref="A75:H75"/>
    <mergeCell ref="A76:H76"/>
    <mergeCell ref="A68:H68"/>
    <mergeCell ref="A84:H84"/>
    <mergeCell ref="A78:H78"/>
    <mergeCell ref="A79:H79"/>
    <mergeCell ref="A73:H73"/>
    <mergeCell ref="A74:H74"/>
    <mergeCell ref="A80:H80"/>
    <mergeCell ref="A81:H81"/>
    <mergeCell ref="A91:H91"/>
    <mergeCell ref="A90:H90"/>
    <mergeCell ref="A88:H88"/>
    <mergeCell ref="A83:H83"/>
    <mergeCell ref="A96:H96"/>
    <mergeCell ref="A97:H97"/>
    <mergeCell ref="A98:H98"/>
    <mergeCell ref="A99:H99"/>
    <mergeCell ref="A65:H65"/>
    <mergeCell ref="A58:H58"/>
    <mergeCell ref="A6:H6"/>
    <mergeCell ref="A8:A13"/>
    <mergeCell ref="C8:C13"/>
    <mergeCell ref="D8:D13"/>
    <mergeCell ref="F8:G9"/>
    <mergeCell ref="F10:F13"/>
    <mergeCell ref="G10:G13"/>
    <mergeCell ref="A82:H82"/>
    <mergeCell ref="A59:H59"/>
    <mergeCell ref="A60:H60"/>
    <mergeCell ref="A71:H71"/>
    <mergeCell ref="A72:H72"/>
    <mergeCell ref="A63:H63"/>
    <mergeCell ref="A61:H61"/>
    <mergeCell ref="A62:H62"/>
    <mergeCell ref="A69:H69"/>
    <mergeCell ref="A64:H6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ZP</cp:lastModifiedBy>
  <cp:lastPrinted>2007-06-20T11:48:38Z</cp:lastPrinted>
  <dcterms:created xsi:type="dcterms:W3CDTF">2007-02-06T09:33:36Z</dcterms:created>
  <dcterms:modified xsi:type="dcterms:W3CDTF">2007-06-20T11:48:45Z</dcterms:modified>
  <cp:category/>
  <cp:version/>
  <cp:contentType/>
  <cp:contentStatus/>
</cp:coreProperties>
</file>