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<sst xmlns="http://schemas.openxmlformats.org/spreadsheetml/2006/main" count="114" uniqueCount="78">
  <si>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</si>
  <si>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</si>
  <si>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</si>
  <si>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</si>
  <si>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</si>
  <si>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</si>
  <si>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</si>
  <si>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</si>
  <si>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</si>
  <si>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</si>
  <si>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</si>
  <si>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</si>
  <si>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</si>
  <si>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</si>
  <si>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Wydatki bieżące</t>
  </si>
  <si>
    <t>Zmiany w planie wydatków w budżecie gminy Grodziczno na 2009r.</t>
  </si>
  <si>
    <t>1</t>
  </si>
  <si>
    <t>3</t>
  </si>
  <si>
    <t>4</t>
  </si>
  <si>
    <t>801</t>
  </si>
  <si>
    <t>OŚWIATA I WYCHOWANIE</t>
  </si>
  <si>
    <t xml:space="preserve">                            Załącznik nr 2</t>
  </si>
  <si>
    <t>Pozostała działalność</t>
  </si>
  <si>
    <t>750</t>
  </si>
  <si>
    <t>4700</t>
  </si>
  <si>
    <t>75023</t>
  </si>
  <si>
    <t>4410</t>
  </si>
  <si>
    <t>758</t>
  </si>
  <si>
    <t>75818</t>
  </si>
  <si>
    <t>4810</t>
  </si>
  <si>
    <t>4300</t>
  </si>
  <si>
    <t>ADMINISTRACJA PUBLICZNA</t>
  </si>
  <si>
    <t>Urzędy gmin</t>
  </si>
  <si>
    <t xml:space="preserve">RÓŻNE ROZLICZENIA </t>
  </si>
  <si>
    <t>Rezerwy ogólne i celowe</t>
  </si>
  <si>
    <t>Rezerwy.</t>
  </si>
  <si>
    <t>Zakup usług pozostałych.</t>
  </si>
  <si>
    <t xml:space="preserve">                            do Zarządzenia Nr 89/2009 Wójta Gminy Grodziczno </t>
  </si>
  <si>
    <t xml:space="preserve">                            z dnia 01 grudnia 2009r.            </t>
  </si>
  <si>
    <t>3020</t>
  </si>
  <si>
    <t>4010</t>
  </si>
  <si>
    <t>4040</t>
  </si>
  <si>
    <t>4110</t>
  </si>
  <si>
    <t>4120</t>
  </si>
  <si>
    <t>4210</t>
  </si>
  <si>
    <t>4280</t>
  </si>
  <si>
    <t>4350</t>
  </si>
  <si>
    <t>4750</t>
  </si>
  <si>
    <t>4170</t>
  </si>
  <si>
    <t>754</t>
  </si>
  <si>
    <t>75412</t>
  </si>
  <si>
    <t>3030</t>
  </si>
  <si>
    <t>75095</t>
  </si>
  <si>
    <t>852</t>
  </si>
  <si>
    <t>3110</t>
  </si>
  <si>
    <t>Dodatkowe wynagrodzenie roczne.</t>
  </si>
  <si>
    <t>Wynagrodzenia bezosobowe.</t>
  </si>
  <si>
    <t>Różne wydatki na rzecz osób fizycznych.</t>
  </si>
  <si>
    <t>Zakup materiałów i wyposażenia.</t>
  </si>
  <si>
    <t xml:space="preserve">Wydatki osobowe niezaliczone do wynagrodzeń. </t>
  </si>
  <si>
    <t>Wynagrodzenia osobowe pracowników.</t>
  </si>
  <si>
    <t>Składki na ubezpieczenia społeczne.</t>
  </si>
  <si>
    <t>Składki na Fundusz Pracy.</t>
  </si>
  <si>
    <t>Zakup usług zdrowotnych.</t>
  </si>
  <si>
    <t>Zakup usług dostępu do sieci Internet.</t>
  </si>
  <si>
    <t>Zakup akcesoriów komputerowych, w tym programów i licencji.</t>
  </si>
  <si>
    <t>Podróże służbowe krajowe.</t>
  </si>
  <si>
    <t>Szkolenia pracowników niebędących członkami korpusu służby cywilnej.</t>
  </si>
  <si>
    <t>BEZPIECZEŃSTWO PUBLICZNE I OCHRONA PRZECIWPOŻAROWA</t>
  </si>
  <si>
    <t>Ochotnicze straże pożarne</t>
  </si>
  <si>
    <t>Szkoły podstawowe</t>
  </si>
  <si>
    <t>Oddziały przedszkolne w szkołach podstawowych</t>
  </si>
  <si>
    <t>Gimnazja</t>
  </si>
  <si>
    <t>Dokształcanie i doskonalenie nauczycieli</t>
  </si>
  <si>
    <t>POMOC SPOŁECZNA</t>
  </si>
  <si>
    <t>Ośrodki pomocy społecznej</t>
  </si>
  <si>
    <t>Świadczenia społeczne.</t>
  </si>
  <si>
    <t>Zasiłki i pomoc w naturze oraz składki na ubezpieczenia emerytalne i rentowe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</si>
</sst>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i/>
      <sz val="11"/>
      <name val="Arial CE"/>
      <family val="2"/>
    </font>
    <font>
      <b/>
      <sz val="11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4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horizontal="right" vertical="top"/>
    </xf>
    <xf numFmtId="0" fontId="5" fillId="0" borderId="18" xfId="0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right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6" fillId="0" borderId="2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1" fillId="0" borderId="13" xfId="0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right" vertical="top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vertical="top" wrapText="1"/>
    </xf>
    <xf numFmtId="4" fontId="1" fillId="0" borderId="17" xfId="0" applyNumberFormat="1" applyFont="1" applyBorder="1" applyAlignment="1">
      <alignment horizontal="right" vertical="top"/>
    </xf>
    <xf numFmtId="49" fontId="1" fillId="0" borderId="18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vertical="top" wrapText="1"/>
    </xf>
    <xf numFmtId="49" fontId="1" fillId="0" borderId="27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4" fontId="5" fillId="0" borderId="16" xfId="0" applyNumberFormat="1" applyFont="1" applyBorder="1" applyAlignment="1">
      <alignment horizontal="right" vertical="top" wrapText="1"/>
    </xf>
    <xf numFmtId="4" fontId="1" fillId="0" borderId="28" xfId="0" applyNumberFormat="1" applyFont="1" applyBorder="1" applyAlignment="1">
      <alignment horizontal="right" vertical="top"/>
    </xf>
    <xf numFmtId="4" fontId="1" fillId="0" borderId="16" xfId="0" applyNumberFormat="1" applyFont="1" applyBorder="1" applyAlignment="1">
      <alignment horizontal="right" vertical="top"/>
    </xf>
    <xf numFmtId="4" fontId="5" fillId="0" borderId="28" xfId="0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Layout" workbookViewId="0" topLeftCell="B1">
      <selection activeCell="G63" sqref="G63"/>
    </sheetView>
  </sheetViews>
  <sheetFormatPr defaultColWidth="9.140625" defaultRowHeight="12.75"/>
  <cols>
    <col min="1" max="1" width="6.28125" style="1" customWidth="1"/>
    <col min="2" max="2" width="7.8515625" style="1" customWidth="1"/>
    <col min="3" max="3" width="7.421875" style="1" customWidth="1"/>
    <col min="4" max="4" width="46.00390625" style="2" customWidth="1"/>
    <col min="5" max="5" width="16.57421875" style="3" customWidth="1"/>
    <col min="6" max="6" width="15.57421875" style="3" customWidth="1"/>
    <col min="7" max="7" width="15.140625" style="4" customWidth="1"/>
    <col min="8" max="8" width="17.8515625" style="4" customWidth="1"/>
    <col min="9" max="16384" width="9.140625" style="3" customWidth="1"/>
  </cols>
  <sheetData>
    <row r="1" spans="5:8" ht="13.5" customHeight="1">
      <c r="E1" s="74" t="s">
        <v>21</v>
      </c>
      <c r="F1" s="74"/>
      <c r="G1" s="5"/>
      <c r="H1" s="5"/>
    </row>
    <row r="2" spans="5:8" ht="13.5" customHeight="1">
      <c r="E2" s="74" t="s">
        <v>37</v>
      </c>
      <c r="F2" s="74"/>
      <c r="G2" s="74"/>
      <c r="H2" s="74"/>
    </row>
    <row r="3" spans="5:8" ht="13.5" customHeight="1">
      <c r="E3" s="74" t="s">
        <v>38</v>
      </c>
      <c r="F3" s="74"/>
      <c r="G3" s="74"/>
      <c r="H3" s="74"/>
    </row>
    <row r="4" spans="5:8" ht="13.5" customHeight="1">
      <c r="E4" s="61"/>
      <c r="F4" s="61"/>
      <c r="G4" s="61"/>
      <c r="H4" s="61"/>
    </row>
    <row r="5" spans="5:8" ht="10.5" customHeight="1">
      <c r="E5" s="13"/>
      <c r="F5" s="13"/>
      <c r="G5" s="6"/>
      <c r="H5" s="6"/>
    </row>
    <row r="6" spans="1:8" s="7" customFormat="1" ht="16.5">
      <c r="A6" s="75" t="s">
        <v>15</v>
      </c>
      <c r="B6" s="75"/>
      <c r="C6" s="75"/>
      <c r="D6" s="75"/>
      <c r="E6" s="75"/>
      <c r="F6" s="75"/>
      <c r="G6" s="75"/>
      <c r="H6" s="75"/>
    </row>
    <row r="8" spans="1:8" ht="6" customHeight="1">
      <c r="A8" s="77" t="s">
        <v>0</v>
      </c>
      <c r="B8" s="8"/>
      <c r="C8" s="77" t="s">
        <v>1</v>
      </c>
      <c r="D8" s="78" t="s">
        <v>2</v>
      </c>
      <c r="E8" s="9"/>
      <c r="F8" s="76" t="s">
        <v>14</v>
      </c>
      <c r="G8" s="76"/>
      <c r="H8" s="9"/>
    </row>
    <row r="9" spans="1:8" s="11" customFormat="1" ht="15">
      <c r="A9" s="77"/>
      <c r="B9" s="10" t="s">
        <v>3</v>
      </c>
      <c r="C9" s="77"/>
      <c r="D9" s="77"/>
      <c r="E9" s="10" t="s">
        <v>4</v>
      </c>
      <c r="F9" s="76"/>
      <c r="G9" s="76"/>
      <c r="H9" s="10" t="s">
        <v>4</v>
      </c>
    </row>
    <row r="10" spans="1:8" ht="15">
      <c r="A10" s="77"/>
      <c r="B10" s="10" t="s">
        <v>5</v>
      </c>
      <c r="C10" s="77"/>
      <c r="D10" s="77"/>
      <c r="E10" s="10" t="s">
        <v>6</v>
      </c>
      <c r="F10" s="76" t="s">
        <v>7</v>
      </c>
      <c r="G10" s="76" t="s">
        <v>8</v>
      </c>
      <c r="H10" s="10" t="s">
        <v>9</v>
      </c>
    </row>
    <row r="11" spans="1:8" ht="15">
      <c r="A11" s="77"/>
      <c r="B11" s="12"/>
      <c r="C11" s="77"/>
      <c r="D11" s="77"/>
      <c r="E11" s="10" t="s">
        <v>10</v>
      </c>
      <c r="F11" s="76"/>
      <c r="G11" s="76"/>
      <c r="H11" s="10" t="s">
        <v>11</v>
      </c>
    </row>
    <row r="12" spans="1:8" s="24" customFormat="1" ht="3.75" customHeight="1">
      <c r="A12" s="77"/>
      <c r="B12" s="22"/>
      <c r="C12" s="77"/>
      <c r="D12" s="77"/>
      <c r="E12" s="23"/>
      <c r="F12" s="76"/>
      <c r="G12" s="76"/>
      <c r="H12" s="23"/>
    </row>
    <row r="13" spans="1:8" s="42" customFormat="1" ht="11.25" customHeight="1">
      <c r="A13" s="35" t="s">
        <v>16</v>
      </c>
      <c r="B13" s="36">
        <v>2</v>
      </c>
      <c r="C13" s="37" t="s">
        <v>17</v>
      </c>
      <c r="D13" s="37" t="s">
        <v>18</v>
      </c>
      <c r="E13" s="38">
        <v>5</v>
      </c>
      <c r="F13" s="39">
        <v>6</v>
      </c>
      <c r="G13" s="40">
        <v>7</v>
      </c>
      <c r="H13" s="41">
        <v>8</v>
      </c>
    </row>
    <row r="14" spans="1:8" s="46" customFormat="1" ht="16.5" customHeight="1">
      <c r="A14" s="45" t="s">
        <v>23</v>
      </c>
      <c r="B14" s="56"/>
      <c r="C14" s="50"/>
      <c r="D14" s="54" t="s">
        <v>31</v>
      </c>
      <c r="E14" s="51"/>
      <c r="F14" s="47"/>
      <c r="G14" s="48"/>
      <c r="H14" s="49"/>
    </row>
    <row r="15" spans="1:8" s="46" customFormat="1" ht="16.5" customHeight="1">
      <c r="A15" s="45"/>
      <c r="B15" s="56" t="s">
        <v>25</v>
      </c>
      <c r="C15" s="52"/>
      <c r="D15" s="54" t="s">
        <v>32</v>
      </c>
      <c r="E15" s="53"/>
      <c r="F15" s="30"/>
      <c r="G15" s="59"/>
      <c r="H15" s="32"/>
    </row>
    <row r="16" spans="1:8" s="46" customFormat="1" ht="16.5" customHeight="1">
      <c r="A16" s="45"/>
      <c r="B16" s="56"/>
      <c r="C16" s="52" t="s">
        <v>41</v>
      </c>
      <c r="D16" s="72" t="s">
        <v>55</v>
      </c>
      <c r="E16" s="51">
        <v>54000</v>
      </c>
      <c r="F16" s="47">
        <v>0</v>
      </c>
      <c r="G16" s="48">
        <v>5000</v>
      </c>
      <c r="H16" s="49">
        <f>E16-G16</f>
        <v>49000</v>
      </c>
    </row>
    <row r="17" spans="1:8" s="46" customFormat="1" ht="16.5" customHeight="1">
      <c r="A17" s="45"/>
      <c r="B17" s="56"/>
      <c r="C17" s="52" t="s">
        <v>48</v>
      </c>
      <c r="D17" s="55" t="s">
        <v>56</v>
      </c>
      <c r="E17" s="51">
        <v>140000</v>
      </c>
      <c r="F17" s="47">
        <v>5000</v>
      </c>
      <c r="G17" s="48">
        <v>0</v>
      </c>
      <c r="H17" s="49">
        <f>E17+F17</f>
        <v>145000</v>
      </c>
    </row>
    <row r="18" spans="1:8" s="46" customFormat="1" ht="16.5" customHeight="1">
      <c r="A18" s="45"/>
      <c r="B18" s="56" t="s">
        <v>52</v>
      </c>
      <c r="C18" s="52"/>
      <c r="D18" s="54" t="s">
        <v>22</v>
      </c>
      <c r="E18" s="51"/>
      <c r="F18" s="47"/>
      <c r="G18" s="48"/>
      <c r="H18" s="49"/>
    </row>
    <row r="19" spans="1:8" s="46" customFormat="1" ht="16.5" customHeight="1">
      <c r="A19" s="45"/>
      <c r="B19" s="56"/>
      <c r="C19" s="52" t="s">
        <v>51</v>
      </c>
      <c r="D19" s="55" t="s">
        <v>57</v>
      </c>
      <c r="E19" s="51">
        <v>23000</v>
      </c>
      <c r="F19" s="47">
        <v>5000</v>
      </c>
      <c r="G19" s="48">
        <v>0</v>
      </c>
      <c r="H19" s="49">
        <f>E19+F19</f>
        <v>28000</v>
      </c>
    </row>
    <row r="20" spans="1:8" s="46" customFormat="1" ht="30" customHeight="1">
      <c r="A20" s="33" t="s">
        <v>49</v>
      </c>
      <c r="B20" s="56"/>
      <c r="C20" s="52"/>
      <c r="D20" s="54" t="s">
        <v>68</v>
      </c>
      <c r="E20" s="51"/>
      <c r="F20" s="47"/>
      <c r="G20" s="48"/>
      <c r="H20" s="49"/>
    </row>
    <row r="21" spans="1:8" s="46" customFormat="1" ht="16.5" customHeight="1">
      <c r="A21" s="45"/>
      <c r="B21" s="56" t="s">
        <v>50</v>
      </c>
      <c r="C21" s="52"/>
      <c r="D21" s="54" t="s">
        <v>69</v>
      </c>
      <c r="E21" s="51"/>
      <c r="F21" s="47"/>
      <c r="G21" s="48"/>
      <c r="H21" s="49"/>
    </row>
    <row r="22" spans="1:8" s="46" customFormat="1" ht="16.5" customHeight="1">
      <c r="A22" s="45"/>
      <c r="B22" s="56"/>
      <c r="C22" s="52" t="s">
        <v>51</v>
      </c>
      <c r="D22" s="55" t="s">
        <v>57</v>
      </c>
      <c r="E22" s="51">
        <v>24000</v>
      </c>
      <c r="F22" s="47">
        <v>4000</v>
      </c>
      <c r="G22" s="48">
        <v>0</v>
      </c>
      <c r="H22" s="49">
        <f>E22+F22</f>
        <v>28000</v>
      </c>
    </row>
    <row r="23" spans="1:8" s="46" customFormat="1" ht="16.5" customHeight="1">
      <c r="A23" s="45"/>
      <c r="B23" s="56"/>
      <c r="C23" s="52" t="s">
        <v>44</v>
      </c>
      <c r="D23" s="55" t="s">
        <v>58</v>
      </c>
      <c r="E23" s="51">
        <v>87000</v>
      </c>
      <c r="F23" s="47">
        <v>5000</v>
      </c>
      <c r="G23" s="48">
        <v>0</v>
      </c>
      <c r="H23" s="49">
        <f>E23+F23</f>
        <v>92000</v>
      </c>
    </row>
    <row r="24" spans="1:8" s="46" customFormat="1" ht="16.5" customHeight="1">
      <c r="A24" s="45" t="s">
        <v>27</v>
      </c>
      <c r="B24" s="56"/>
      <c r="C24" s="50"/>
      <c r="D24" s="54" t="s">
        <v>33</v>
      </c>
      <c r="E24" s="51"/>
      <c r="F24" s="47"/>
      <c r="G24" s="48"/>
      <c r="H24" s="49"/>
    </row>
    <row r="25" spans="1:8" s="46" customFormat="1" ht="16.5" customHeight="1">
      <c r="A25" s="45"/>
      <c r="B25" s="56" t="s">
        <v>28</v>
      </c>
      <c r="C25" s="50"/>
      <c r="D25" s="54" t="s">
        <v>34</v>
      </c>
      <c r="E25" s="51"/>
      <c r="F25" s="47"/>
      <c r="G25" s="48"/>
      <c r="H25" s="49"/>
    </row>
    <row r="26" spans="1:8" s="46" customFormat="1" ht="16.5" customHeight="1">
      <c r="A26" s="45"/>
      <c r="B26" s="56"/>
      <c r="C26" s="50" t="s">
        <v>29</v>
      </c>
      <c r="D26" s="55" t="s">
        <v>35</v>
      </c>
      <c r="E26" s="51">
        <v>45799.84</v>
      </c>
      <c r="F26" s="47">
        <v>0</v>
      </c>
      <c r="G26" s="48">
        <v>14000</v>
      </c>
      <c r="H26" s="49">
        <f>E26-G26</f>
        <v>31799.839999999997</v>
      </c>
    </row>
    <row r="27" spans="1:8" s="29" customFormat="1" ht="16.5" customHeight="1">
      <c r="A27" s="33" t="s">
        <v>19</v>
      </c>
      <c r="B27" s="26"/>
      <c r="C27" s="52"/>
      <c r="D27" s="54" t="s">
        <v>20</v>
      </c>
      <c r="E27" s="57"/>
      <c r="F27" s="27"/>
      <c r="G27" s="28"/>
      <c r="H27" s="31"/>
    </row>
    <row r="28" spans="1:8" s="29" customFormat="1" ht="16.5" customHeight="1">
      <c r="A28" s="33"/>
      <c r="B28" s="26">
        <v>80101</v>
      </c>
      <c r="C28" s="52"/>
      <c r="D28" s="54" t="s">
        <v>70</v>
      </c>
      <c r="E28" s="57"/>
      <c r="F28" s="27"/>
      <c r="G28" s="28"/>
      <c r="H28" s="31"/>
    </row>
    <row r="29" spans="1:8" s="29" customFormat="1" ht="16.5" customHeight="1">
      <c r="A29" s="33"/>
      <c r="B29" s="26"/>
      <c r="C29" s="52" t="s">
        <v>39</v>
      </c>
      <c r="D29" s="55" t="s">
        <v>59</v>
      </c>
      <c r="E29" s="53">
        <v>185050</v>
      </c>
      <c r="F29" s="30">
        <v>0</v>
      </c>
      <c r="G29" s="59">
        <v>1950</v>
      </c>
      <c r="H29" s="32">
        <f>E29-G29</f>
        <v>183100</v>
      </c>
    </row>
    <row r="30" spans="1:8" s="29" customFormat="1" ht="16.5" customHeight="1">
      <c r="A30" s="33"/>
      <c r="B30" s="26"/>
      <c r="C30" s="52" t="s">
        <v>40</v>
      </c>
      <c r="D30" s="55" t="s">
        <v>60</v>
      </c>
      <c r="E30" s="53">
        <v>2874141</v>
      </c>
      <c r="F30" s="30">
        <v>0</v>
      </c>
      <c r="G30" s="59">
        <v>5000</v>
      </c>
      <c r="H30" s="32">
        <f>E30-G30</f>
        <v>2869141</v>
      </c>
    </row>
    <row r="31" spans="1:8" s="29" customFormat="1" ht="16.5" customHeight="1">
      <c r="A31" s="33"/>
      <c r="B31" s="26"/>
      <c r="C31" s="52" t="s">
        <v>41</v>
      </c>
      <c r="D31" s="72" t="s">
        <v>55</v>
      </c>
      <c r="E31" s="53">
        <v>208756</v>
      </c>
      <c r="F31" s="30">
        <v>0</v>
      </c>
      <c r="G31" s="59">
        <v>646</v>
      </c>
      <c r="H31" s="32">
        <f>E31-G31</f>
        <v>208110</v>
      </c>
    </row>
    <row r="32" spans="1:8" s="29" customFormat="1" ht="16.5" customHeight="1">
      <c r="A32" s="33"/>
      <c r="B32" s="26"/>
      <c r="C32" s="52" t="s">
        <v>42</v>
      </c>
      <c r="D32" s="72" t="s">
        <v>61</v>
      </c>
      <c r="E32" s="53">
        <v>486893</v>
      </c>
      <c r="F32" s="30">
        <v>0</v>
      </c>
      <c r="G32" s="59">
        <v>1000</v>
      </c>
      <c r="H32" s="32">
        <f>E32-G32</f>
        <v>485893</v>
      </c>
    </row>
    <row r="33" spans="1:8" s="29" customFormat="1" ht="16.5" customHeight="1">
      <c r="A33" s="33"/>
      <c r="B33" s="26"/>
      <c r="C33" s="52" t="s">
        <v>43</v>
      </c>
      <c r="D33" s="72" t="s">
        <v>62</v>
      </c>
      <c r="E33" s="53">
        <v>77002</v>
      </c>
      <c r="F33" s="30">
        <v>0</v>
      </c>
      <c r="G33" s="59">
        <v>1000</v>
      </c>
      <c r="H33" s="32">
        <f>E33-G33</f>
        <v>76002</v>
      </c>
    </row>
    <row r="34" spans="1:8" s="29" customFormat="1" ht="16.5" customHeight="1">
      <c r="A34" s="33"/>
      <c r="B34" s="26"/>
      <c r="C34" s="52" t="s">
        <v>44</v>
      </c>
      <c r="D34" s="55" t="s">
        <v>58</v>
      </c>
      <c r="E34" s="53">
        <v>157574.16</v>
      </c>
      <c r="F34" s="30">
        <v>7850</v>
      </c>
      <c r="G34" s="59">
        <v>0</v>
      </c>
      <c r="H34" s="32">
        <f>E34+F34</f>
        <v>165424.16</v>
      </c>
    </row>
    <row r="35" spans="1:8" s="29" customFormat="1" ht="16.5" customHeight="1">
      <c r="A35" s="33"/>
      <c r="B35" s="26"/>
      <c r="C35" s="52" t="s">
        <v>45</v>
      </c>
      <c r="D35" s="55" t="s">
        <v>63</v>
      </c>
      <c r="E35" s="53">
        <v>2600</v>
      </c>
      <c r="F35" s="30">
        <v>0</v>
      </c>
      <c r="G35" s="59">
        <v>340</v>
      </c>
      <c r="H35" s="32">
        <f>E35-G35</f>
        <v>2260</v>
      </c>
    </row>
    <row r="36" spans="1:8" s="29" customFormat="1" ht="16.5" customHeight="1">
      <c r="A36" s="33"/>
      <c r="B36" s="26"/>
      <c r="C36" s="52" t="s">
        <v>30</v>
      </c>
      <c r="D36" s="55" t="s">
        <v>36</v>
      </c>
      <c r="E36" s="53">
        <v>42150</v>
      </c>
      <c r="F36" s="30">
        <v>760</v>
      </c>
      <c r="G36" s="59">
        <v>0</v>
      </c>
      <c r="H36" s="32">
        <f>E36+F36</f>
        <v>42910</v>
      </c>
    </row>
    <row r="37" spans="1:8" s="29" customFormat="1" ht="16.5" customHeight="1">
      <c r="A37" s="33"/>
      <c r="B37" s="26"/>
      <c r="C37" s="52" t="s">
        <v>46</v>
      </c>
      <c r="D37" s="55" t="s">
        <v>64</v>
      </c>
      <c r="E37" s="53">
        <v>4700</v>
      </c>
      <c r="F37" s="30">
        <v>0</v>
      </c>
      <c r="G37" s="59">
        <v>350</v>
      </c>
      <c r="H37" s="32">
        <f>E37-G37</f>
        <v>4350</v>
      </c>
    </row>
    <row r="38" spans="1:8" s="29" customFormat="1" ht="33" customHeight="1">
      <c r="A38" s="33"/>
      <c r="B38" s="26"/>
      <c r="C38" s="52" t="s">
        <v>47</v>
      </c>
      <c r="D38" s="55" t="s">
        <v>65</v>
      </c>
      <c r="E38" s="53">
        <v>11719</v>
      </c>
      <c r="F38" s="30">
        <v>300</v>
      </c>
      <c r="G38" s="59">
        <v>0</v>
      </c>
      <c r="H38" s="32">
        <f>E38+F38</f>
        <v>12019</v>
      </c>
    </row>
    <row r="39" spans="1:8" s="29" customFormat="1" ht="32.25" customHeight="1">
      <c r="A39" s="33"/>
      <c r="B39" s="26">
        <v>80103</v>
      </c>
      <c r="C39" s="52"/>
      <c r="D39" s="54" t="s">
        <v>71</v>
      </c>
      <c r="E39" s="53"/>
      <c r="F39" s="30"/>
      <c r="G39" s="59"/>
      <c r="H39" s="32"/>
    </row>
    <row r="40" spans="1:8" s="29" customFormat="1" ht="16.5" customHeight="1">
      <c r="A40" s="33"/>
      <c r="B40" s="26"/>
      <c r="C40" s="52" t="s">
        <v>39</v>
      </c>
      <c r="D40" s="55" t="s">
        <v>59</v>
      </c>
      <c r="E40" s="53">
        <v>16840</v>
      </c>
      <c r="F40" s="30">
        <v>0</v>
      </c>
      <c r="G40" s="59">
        <v>346</v>
      </c>
      <c r="H40" s="32">
        <f>E40-G40</f>
        <v>16494</v>
      </c>
    </row>
    <row r="41" spans="1:8" s="29" customFormat="1" ht="16.5" customHeight="1">
      <c r="A41" s="33"/>
      <c r="B41" s="26"/>
      <c r="C41" s="52" t="s">
        <v>41</v>
      </c>
      <c r="D41" s="72" t="s">
        <v>55</v>
      </c>
      <c r="E41" s="53">
        <v>17280</v>
      </c>
      <c r="F41" s="30">
        <v>0</v>
      </c>
      <c r="G41" s="59">
        <v>2350</v>
      </c>
      <c r="H41" s="32">
        <f>E41-G41</f>
        <v>14930</v>
      </c>
    </row>
    <row r="42" spans="1:8" s="29" customFormat="1" ht="16.5" customHeight="1">
      <c r="A42" s="33"/>
      <c r="B42" s="26">
        <v>80110</v>
      </c>
      <c r="C42" s="52"/>
      <c r="D42" s="54" t="s">
        <v>72</v>
      </c>
      <c r="E42" s="53"/>
      <c r="F42" s="30"/>
      <c r="G42" s="59"/>
      <c r="H42" s="32"/>
    </row>
    <row r="43" spans="1:8" s="29" customFormat="1" ht="16.5" customHeight="1">
      <c r="A43" s="33"/>
      <c r="B43" s="26"/>
      <c r="C43" s="52" t="s">
        <v>39</v>
      </c>
      <c r="D43" s="55" t="s">
        <v>59</v>
      </c>
      <c r="E43" s="53">
        <v>86000</v>
      </c>
      <c r="F43" s="30">
        <v>790</v>
      </c>
      <c r="G43" s="59">
        <v>0</v>
      </c>
      <c r="H43" s="32">
        <f>E43+F43</f>
        <v>86790</v>
      </c>
    </row>
    <row r="44" spans="1:8" s="29" customFormat="1" ht="16.5" customHeight="1">
      <c r="A44" s="33"/>
      <c r="B44" s="26"/>
      <c r="C44" s="52" t="s">
        <v>44</v>
      </c>
      <c r="D44" s="55" t="s">
        <v>58</v>
      </c>
      <c r="E44" s="53">
        <v>74364</v>
      </c>
      <c r="F44" s="30">
        <v>5082</v>
      </c>
      <c r="G44" s="59">
        <v>0</v>
      </c>
      <c r="H44" s="32">
        <f>E44+F44</f>
        <v>79446</v>
      </c>
    </row>
    <row r="45" spans="1:8" s="29" customFormat="1" ht="16.5" customHeight="1">
      <c r="A45" s="33"/>
      <c r="B45" s="26"/>
      <c r="C45" s="52" t="s">
        <v>45</v>
      </c>
      <c r="D45" s="55" t="s">
        <v>63</v>
      </c>
      <c r="E45" s="53">
        <v>1000</v>
      </c>
      <c r="F45" s="30">
        <v>0</v>
      </c>
      <c r="G45" s="59">
        <v>420</v>
      </c>
      <c r="H45" s="32">
        <f>E45-G45</f>
        <v>580</v>
      </c>
    </row>
    <row r="46" spans="1:8" s="29" customFormat="1" ht="16.5" customHeight="1">
      <c r="A46" s="33"/>
      <c r="B46" s="26"/>
      <c r="C46" s="52" t="s">
        <v>26</v>
      </c>
      <c r="D46" s="55" t="s">
        <v>66</v>
      </c>
      <c r="E46" s="53">
        <v>4200</v>
      </c>
      <c r="F46" s="30">
        <v>500</v>
      </c>
      <c r="G46" s="59">
        <v>0</v>
      </c>
      <c r="H46" s="32">
        <f>E46+F46</f>
        <v>4700</v>
      </c>
    </row>
    <row r="47" spans="1:8" s="29" customFormat="1" ht="16.5" customHeight="1">
      <c r="A47" s="33"/>
      <c r="B47" s="26">
        <v>80146</v>
      </c>
      <c r="C47" s="52"/>
      <c r="D47" s="54" t="s">
        <v>73</v>
      </c>
      <c r="E47" s="53"/>
      <c r="F47" s="30"/>
      <c r="G47" s="59"/>
      <c r="H47" s="32"/>
    </row>
    <row r="48" spans="1:8" s="29" customFormat="1" ht="16.5" customHeight="1">
      <c r="A48" s="33"/>
      <c r="B48" s="26"/>
      <c r="C48" s="52" t="s">
        <v>30</v>
      </c>
      <c r="D48" s="55" t="s">
        <v>36</v>
      </c>
      <c r="E48" s="53">
        <v>16700</v>
      </c>
      <c r="F48" s="30">
        <v>0</v>
      </c>
      <c r="G48" s="59">
        <v>692</v>
      </c>
      <c r="H48" s="32">
        <f>E48-G48</f>
        <v>16008</v>
      </c>
    </row>
    <row r="49" spans="1:8" s="29" customFormat="1" ht="30" customHeight="1">
      <c r="A49" s="33"/>
      <c r="B49" s="26"/>
      <c r="C49" s="52" t="s">
        <v>24</v>
      </c>
      <c r="D49" s="55" t="s">
        <v>67</v>
      </c>
      <c r="E49" s="53">
        <v>14000</v>
      </c>
      <c r="F49" s="30">
        <v>692</v>
      </c>
      <c r="G49" s="59">
        <v>0</v>
      </c>
      <c r="H49" s="32">
        <f>E49+F49</f>
        <v>14692</v>
      </c>
    </row>
    <row r="50" spans="1:8" s="29" customFormat="1" ht="16.5" customHeight="1">
      <c r="A50" s="33"/>
      <c r="B50" s="26">
        <v>80195</v>
      </c>
      <c r="C50" s="52"/>
      <c r="D50" s="54" t="s">
        <v>22</v>
      </c>
      <c r="E50" s="53"/>
      <c r="F50" s="30"/>
      <c r="G50" s="44"/>
      <c r="H50" s="32"/>
    </row>
    <row r="51" spans="1:8" s="29" customFormat="1" ht="16.5" customHeight="1">
      <c r="A51" s="60"/>
      <c r="B51" s="26"/>
      <c r="C51" s="52" t="s">
        <v>40</v>
      </c>
      <c r="D51" s="55" t="s">
        <v>60</v>
      </c>
      <c r="E51" s="53">
        <v>101500</v>
      </c>
      <c r="F51" s="30">
        <v>0</v>
      </c>
      <c r="G51" s="59">
        <v>2000</v>
      </c>
      <c r="H51" s="32">
        <f>E51-G51</f>
        <v>99500</v>
      </c>
    </row>
    <row r="52" spans="1:8" s="29" customFormat="1" ht="16.5" customHeight="1">
      <c r="A52" s="60"/>
      <c r="B52" s="26"/>
      <c r="C52" s="52" t="s">
        <v>41</v>
      </c>
      <c r="D52" s="72" t="s">
        <v>55</v>
      </c>
      <c r="E52" s="53">
        <v>7500</v>
      </c>
      <c r="F52" s="30">
        <v>0</v>
      </c>
      <c r="G52" s="59">
        <v>1355</v>
      </c>
      <c r="H52" s="32">
        <f>E52-G52</f>
        <v>6145</v>
      </c>
    </row>
    <row r="53" spans="1:8" s="29" customFormat="1" ht="16.5" customHeight="1">
      <c r="A53" s="60"/>
      <c r="B53" s="26"/>
      <c r="C53" s="52" t="s">
        <v>44</v>
      </c>
      <c r="D53" s="55" t="s">
        <v>58</v>
      </c>
      <c r="E53" s="53">
        <v>2736</v>
      </c>
      <c r="F53" s="30">
        <v>1000</v>
      </c>
      <c r="G53" s="59">
        <v>0</v>
      </c>
      <c r="H53" s="32">
        <f>E53+F53</f>
        <v>3736</v>
      </c>
    </row>
    <row r="54" spans="1:8" s="29" customFormat="1" ht="16.5" customHeight="1">
      <c r="A54" s="60"/>
      <c r="B54" s="26"/>
      <c r="C54" s="52" t="s">
        <v>45</v>
      </c>
      <c r="D54" s="55" t="s">
        <v>63</v>
      </c>
      <c r="E54" s="53">
        <v>300</v>
      </c>
      <c r="F54" s="30">
        <v>0</v>
      </c>
      <c r="G54" s="59">
        <v>225</v>
      </c>
      <c r="H54" s="32">
        <f>E54-G54</f>
        <v>75</v>
      </c>
    </row>
    <row r="55" spans="1:8" s="29" customFormat="1" ht="16.5" customHeight="1">
      <c r="A55" s="60"/>
      <c r="B55" s="26"/>
      <c r="C55" s="52" t="s">
        <v>30</v>
      </c>
      <c r="D55" s="55" t="s">
        <v>36</v>
      </c>
      <c r="E55" s="53">
        <v>124061</v>
      </c>
      <c r="F55" s="30">
        <v>700</v>
      </c>
      <c r="G55" s="59">
        <v>0</v>
      </c>
      <c r="H55" s="32">
        <f>E55+F55</f>
        <v>124761</v>
      </c>
    </row>
    <row r="56" spans="1:8" s="29" customFormat="1" ht="16.5" customHeight="1">
      <c r="A56" s="52" t="s">
        <v>53</v>
      </c>
      <c r="B56" s="31"/>
      <c r="C56" s="60"/>
      <c r="D56" s="73" t="s">
        <v>74</v>
      </c>
      <c r="E56" s="63"/>
      <c r="F56" s="44"/>
      <c r="G56" s="30"/>
      <c r="H56" s="32"/>
    </row>
    <row r="57" spans="1:8" s="29" customFormat="1" ht="32.25" customHeight="1">
      <c r="A57" s="52"/>
      <c r="B57" s="31">
        <v>85214</v>
      </c>
      <c r="C57" s="60"/>
      <c r="D57" s="54" t="s">
        <v>77</v>
      </c>
      <c r="E57" s="63"/>
      <c r="F57" s="44"/>
      <c r="G57" s="30"/>
      <c r="H57" s="32"/>
    </row>
    <row r="58" spans="1:8" s="29" customFormat="1" ht="16.5" customHeight="1">
      <c r="A58" s="52"/>
      <c r="B58" s="31"/>
      <c r="C58" s="52" t="s">
        <v>54</v>
      </c>
      <c r="D58" s="55" t="s">
        <v>76</v>
      </c>
      <c r="E58" s="63">
        <v>432842.25</v>
      </c>
      <c r="F58" s="44">
        <v>0</v>
      </c>
      <c r="G58" s="30">
        <v>30473</v>
      </c>
      <c r="H58" s="32">
        <f>E58-G58</f>
        <v>402369.25</v>
      </c>
    </row>
    <row r="59" spans="1:8" s="29" customFormat="1" ht="16.5" customHeight="1">
      <c r="A59" s="52"/>
      <c r="B59" s="31">
        <v>85219</v>
      </c>
      <c r="C59" s="62"/>
      <c r="D59" s="54" t="s">
        <v>75</v>
      </c>
      <c r="E59" s="63"/>
      <c r="F59" s="44"/>
      <c r="G59" s="30"/>
      <c r="H59" s="32"/>
    </row>
    <row r="60" spans="1:8" s="29" customFormat="1" ht="16.5" customHeight="1">
      <c r="A60" s="52"/>
      <c r="B60" s="31"/>
      <c r="C60" s="62" t="s">
        <v>40</v>
      </c>
      <c r="D60" s="55" t="s">
        <v>60</v>
      </c>
      <c r="E60" s="63">
        <v>231174</v>
      </c>
      <c r="F60" s="44">
        <v>0</v>
      </c>
      <c r="G60" s="30">
        <v>250</v>
      </c>
      <c r="H60" s="32">
        <f>E60-G60</f>
        <v>230924</v>
      </c>
    </row>
    <row r="61" spans="1:8" s="29" customFormat="1" ht="16.5" customHeight="1">
      <c r="A61" s="52"/>
      <c r="B61" s="31">
        <v>85295</v>
      </c>
      <c r="C61" s="62"/>
      <c r="D61" s="54" t="s">
        <v>22</v>
      </c>
      <c r="E61" s="63"/>
      <c r="F61" s="44"/>
      <c r="G61" s="30"/>
      <c r="H61" s="32"/>
    </row>
    <row r="62" spans="1:8" s="29" customFormat="1" ht="16.5" customHeight="1">
      <c r="A62" s="64"/>
      <c r="B62" s="65"/>
      <c r="C62" s="66" t="s">
        <v>54</v>
      </c>
      <c r="D62" s="67" t="s">
        <v>76</v>
      </c>
      <c r="E62" s="68">
        <v>205000</v>
      </c>
      <c r="F62" s="69">
        <v>16000</v>
      </c>
      <c r="G62" s="70">
        <v>0</v>
      </c>
      <c r="H62" s="71">
        <f>E62+F62</f>
        <v>221000</v>
      </c>
    </row>
    <row r="63" spans="1:8" ht="15" customHeight="1">
      <c r="A63" s="58"/>
      <c r="B63" s="34"/>
      <c r="C63" s="34"/>
      <c r="D63" s="43" t="s">
        <v>12</v>
      </c>
      <c r="E63" s="21" t="s">
        <v>13</v>
      </c>
      <c r="F63" s="20">
        <f>SUM(F14:F62)</f>
        <v>52674</v>
      </c>
      <c r="G63" s="20">
        <f>SUM(G14:G62)</f>
        <v>67397</v>
      </c>
      <c r="H63" s="25" t="s">
        <v>13</v>
      </c>
    </row>
    <row r="64" spans="1:8" ht="14.25" customHeight="1">
      <c r="A64" s="17"/>
      <c r="B64" s="16"/>
      <c r="C64" s="16"/>
      <c r="D64" s="15"/>
      <c r="E64" s="18"/>
      <c r="F64" s="14"/>
      <c r="G64" s="14"/>
      <c r="H64" s="19"/>
    </row>
    <row r="65" spans="1:8" ht="14.25" customHeight="1">
      <c r="A65" s="17"/>
      <c r="B65" s="16"/>
      <c r="C65" s="16"/>
      <c r="D65" s="15"/>
      <c r="E65" s="18"/>
      <c r="F65" s="14"/>
      <c r="G65" s="14"/>
      <c r="H65" s="19"/>
    </row>
    <row r="66" spans="1:8" ht="14.25" customHeight="1">
      <c r="A66" s="17"/>
      <c r="B66" s="16"/>
      <c r="C66" s="16"/>
      <c r="D66" s="15"/>
      <c r="E66" s="18"/>
      <c r="F66" s="14"/>
      <c r="G66" s="14"/>
      <c r="H66" s="19"/>
    </row>
  </sheetData>
  <sheetProtection/>
  <mergeCells count="10">
    <mergeCell ref="E1:F1"/>
    <mergeCell ref="E2:H2"/>
    <mergeCell ref="A6:H6"/>
    <mergeCell ref="G10:G12"/>
    <mergeCell ref="A8:A12"/>
    <mergeCell ref="E3:H3"/>
    <mergeCell ref="C8:C12"/>
    <mergeCell ref="D8:D12"/>
    <mergeCell ref="F8:G9"/>
    <mergeCell ref="F10:F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2009-12-08T06:44:23Z</cp:lastPrinted>
  <dcterms:created xsi:type="dcterms:W3CDTF">2007-12-21T08:34:41Z</dcterms:created>
  <dcterms:modified xsi:type="dcterms:W3CDTF">2009-12-08T06:44:26Z</dcterms:modified>
  <cp:category/>
  <cp:version/>
  <cp:contentType/>
  <cp:contentStatus/>
</cp:coreProperties>
</file>