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<sst xmlns="http://schemas.openxmlformats.org/spreadsheetml/2006/main" count="137" uniqueCount="90">
  <si>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</si>
  <si>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</si>
  <si>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</si>
  <si>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</si>
  <si>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</si>
  <si>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</si>
  <si>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</si>
  <si>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</si>
  <si>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</si>
  <si>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</si>
  <si>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</si>
  <si>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</si>
  <si>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</si>
  <si>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</si>
  <si>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</si>
  <si>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</si>
  <si>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</si>
  <si>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</si>
  <si>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</si>
  <si>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Pozostała działalność</t>
  </si>
  <si>
    <t>Składki na ubezpieczenia społeczne.</t>
  </si>
  <si>
    <t>Wydatki bieżące</t>
  </si>
  <si>
    <t>Zmiany w planie wydatków w budżecie gminy Grodziczno na 2009r.</t>
  </si>
  <si>
    <t>Wydatki majątkowe</t>
  </si>
  <si>
    <t>6050</t>
  </si>
  <si>
    <t>RAZEM WYDATKI MAJĄTKOWE + WYDATKI BIEŻĄCE</t>
  </si>
  <si>
    <t>Wydatki inwestycyjne jednostek budżetowych.</t>
  </si>
  <si>
    <t>WYDATKI MAJĄTKOWE</t>
  </si>
  <si>
    <t>RAZEM:</t>
  </si>
  <si>
    <t>Zakup materiałów i wyposażenia.</t>
  </si>
  <si>
    <t>Składki na Fundusz Pracy.</t>
  </si>
  <si>
    <t>852</t>
  </si>
  <si>
    <t>POMOC SPOŁECZNA</t>
  </si>
  <si>
    <t>4210</t>
  </si>
  <si>
    <t>700</t>
  </si>
  <si>
    <t>Zakup usług pozostałych.</t>
  </si>
  <si>
    <t>GOSPODARKA MIESZKANIOWA</t>
  </si>
  <si>
    <t>Gospodarka gruntami i nieruchomościami</t>
  </si>
  <si>
    <t>Zasiłki i pomoc w naturze oraz składki na ubezpieczenia emerytalne i rentowe</t>
  </si>
  <si>
    <t>3110</t>
  </si>
  <si>
    <t>2480</t>
  </si>
  <si>
    <t>Dotacja podmiotowa z budżetu dla samorządowej  instytucji kultury.</t>
  </si>
  <si>
    <t>921</t>
  </si>
  <si>
    <t>KULTURA I OCHRONA DZIEDZICTWA NARODOWEGO</t>
  </si>
  <si>
    <t>Biblioteki</t>
  </si>
  <si>
    <t>4010</t>
  </si>
  <si>
    <t>4110</t>
  </si>
  <si>
    <t>4120</t>
  </si>
  <si>
    <t>4520</t>
  </si>
  <si>
    <t>801</t>
  </si>
  <si>
    <t>OŚWIATA I WYCHOWANIE</t>
  </si>
  <si>
    <t>Szkoły podstawowe</t>
  </si>
  <si>
    <t>2310</t>
  </si>
  <si>
    <t>Dotacje celowe przekazane gminie na zadania bieżące realizowane na podstawie porozumień (umów) między j.s.t.</t>
  </si>
  <si>
    <t>Przedszkola</t>
  </si>
  <si>
    <t>Opłaty na rzecz budżetów jednostek samorządu terytorialnego.</t>
  </si>
  <si>
    <t>Wynagrodzenia osobowe pracowników.</t>
  </si>
  <si>
    <t>4370</t>
  </si>
  <si>
    <t>4130</t>
  </si>
  <si>
    <t>853</t>
  </si>
  <si>
    <t>4018</t>
  </si>
  <si>
    <t>4019</t>
  </si>
  <si>
    <t>4218</t>
  </si>
  <si>
    <t>4219</t>
  </si>
  <si>
    <t>4308</t>
  </si>
  <si>
    <t>4309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</si>
  <si>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</si>
  <si>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</si>
  <si>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Ośrodki pomocy społecznej</t>
  </si>
  <si>
    <t>POZOSTAŁE ZADANIA W ZAKRESIE POLITYKI SPOŁECZNEJ</t>
  </si>
  <si>
    <t>Świadczenia społeczne.</t>
  </si>
  <si>
    <t>Opłaty z tytułu zakupu usług telekomunikacyjnych telefonii stacjonarnej.</t>
  </si>
  <si>
    <t>Składki na ubezpieczenie zdrowotne.</t>
  </si>
  <si>
    <t xml:space="preserve">                 z dnia 18 września 2009 r.            </t>
  </si>
  <si>
    <t>754</t>
  </si>
  <si>
    <t>Dz. 700 Rozdz. 70005 § 6050 - kwotę 4.000,00 przeznaczono na:</t>
  </si>
  <si>
    <t>Dz. 754 Rozdz. 75412 § 6050 - kwotę 10.000,00 przeznaczono na:</t>
  </si>
  <si>
    <t>1). modernizację remizo-świetlicy w Lorkach</t>
  </si>
  <si>
    <t>BEZPIECZEŃSTWO PUBLICZNE I OCHRONA PRZECIWPOŻAROWA</t>
  </si>
  <si>
    <t>Ochotnicze straże pożarne</t>
  </si>
  <si>
    <t>Dz. 801 Rozdz. 80101 § 6050 - z kwoty 13.000,00 przeznaczono na:</t>
  </si>
  <si>
    <t>2). urządzenie boiska przy SP w Zwiniarzu - 8.000,00</t>
  </si>
  <si>
    <t>900</t>
  </si>
  <si>
    <t>GOSPODARKA KOMUNALNA I OCHRONA ŚRODOWISKA</t>
  </si>
  <si>
    <t xml:space="preserve">1). modernizację Domu Ludowego w Mrocznie </t>
  </si>
  <si>
    <t>1). remont kominów na budynku SP w Zajączkowie - 5.000,00</t>
  </si>
  <si>
    <t>926</t>
  </si>
  <si>
    <t>4300</t>
  </si>
  <si>
    <t>KULTURA FIZYCZNA I SPORT</t>
  </si>
  <si>
    <t xml:space="preserve">                 do Uchwały Nr XXXIV/214/2009 Rady Gminy Grodziczno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</si>
</sst>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9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1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4" fontId="1" fillId="0" borderId="21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49" fontId="1" fillId="0" borderId="25" xfId="0" applyNumberFormat="1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4" fontId="11" fillId="0" borderId="2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vertical="top" wrapText="1"/>
    </xf>
    <xf numFmtId="0" fontId="11" fillId="0" borderId="29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9" fontId="1" fillId="0" borderId="32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right" wrapText="1"/>
    </xf>
    <xf numFmtId="4" fontId="1" fillId="0" borderId="37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/>
    </xf>
    <xf numFmtId="0" fontId="14" fillId="0" borderId="27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4" fontId="4" fillId="0" borderId="19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0" fontId="1" fillId="0" borderId="19" xfId="51" applyFont="1" applyBorder="1" applyAlignment="1">
      <alignment vertical="top" wrapText="1"/>
      <protection/>
    </xf>
    <xf numFmtId="4" fontId="4" fillId="0" borderId="21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4" fontId="4" fillId="0" borderId="32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/>
    </xf>
    <xf numFmtId="0" fontId="14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31" customWidth="1"/>
  </cols>
  <sheetData>
    <row r="1" spans="1:8" s="107" customFormat="1" ht="12.75" customHeight="1">
      <c r="A1" s="32"/>
      <c r="B1" s="32"/>
      <c r="C1" s="32"/>
      <c r="D1" s="33"/>
      <c r="E1" s="147" t="s">
        <v>15</v>
      </c>
      <c r="F1" s="147"/>
      <c r="G1" s="34"/>
      <c r="H1" s="34"/>
    </row>
    <row r="2" spans="1:8" s="107" customFormat="1" ht="12.75" customHeight="1">
      <c r="A2" s="32"/>
      <c r="B2" s="32"/>
      <c r="C2" s="32"/>
      <c r="D2" s="33"/>
      <c r="E2" s="147" t="s">
        <v>89</v>
      </c>
      <c r="F2" s="147"/>
      <c r="G2" s="147"/>
      <c r="H2" s="147"/>
    </row>
    <row r="3" spans="1:8" s="107" customFormat="1" ht="12.75" customHeight="1">
      <c r="A3" s="32"/>
      <c r="B3" s="32"/>
      <c r="C3" s="32"/>
      <c r="D3" s="33"/>
      <c r="E3" s="147" t="s">
        <v>73</v>
      </c>
      <c r="F3" s="147"/>
      <c r="G3" s="147"/>
      <c r="H3" s="35"/>
    </row>
    <row r="4" spans="5:8" ht="8.25" customHeight="1">
      <c r="E4" s="10"/>
      <c r="F4" s="10"/>
      <c r="G4" s="5"/>
      <c r="H4" s="5"/>
    </row>
    <row r="5" spans="1:8" s="108" customFormat="1" ht="18.75" customHeight="1">
      <c r="A5" s="148" t="s">
        <v>22</v>
      </c>
      <c r="B5" s="148"/>
      <c r="C5" s="148"/>
      <c r="D5" s="148"/>
      <c r="E5" s="148"/>
      <c r="F5" s="148"/>
      <c r="G5" s="148"/>
      <c r="H5" s="148"/>
    </row>
    <row r="6" spans="1:8" s="108" customFormat="1" ht="12" customHeight="1">
      <c r="A6" s="56"/>
      <c r="B6" s="56"/>
      <c r="C6" s="56"/>
      <c r="D6" s="56"/>
      <c r="E6" s="56"/>
      <c r="F6" s="56"/>
      <c r="G6" s="56"/>
      <c r="H6" s="56"/>
    </row>
    <row r="7" spans="1:8" ht="8.25" customHeight="1">
      <c r="A7" s="13"/>
      <c r="B7" s="14"/>
      <c r="C7" s="14"/>
      <c r="D7" s="15"/>
      <c r="E7" s="16"/>
      <c r="F7" s="17"/>
      <c r="G7" s="17"/>
      <c r="H7" s="18"/>
    </row>
    <row r="8" spans="1:8" ht="4.5" customHeight="1">
      <c r="A8" s="150" t="s">
        <v>0</v>
      </c>
      <c r="B8" s="6"/>
      <c r="C8" s="150" t="s">
        <v>1</v>
      </c>
      <c r="D8" s="160" t="s">
        <v>2</v>
      </c>
      <c r="E8" s="7"/>
      <c r="F8" s="152" t="s">
        <v>23</v>
      </c>
      <c r="G8" s="152"/>
      <c r="H8" s="112"/>
    </row>
    <row r="9" spans="1:8" ht="13.5" customHeight="1">
      <c r="A9" s="150"/>
      <c r="B9" s="8" t="s">
        <v>3</v>
      </c>
      <c r="C9" s="150"/>
      <c r="D9" s="150"/>
      <c r="E9" s="8" t="s">
        <v>4</v>
      </c>
      <c r="F9" s="152"/>
      <c r="G9" s="152"/>
      <c r="H9" s="113" t="s">
        <v>4</v>
      </c>
    </row>
    <row r="10" spans="1:8" ht="17.25" customHeight="1">
      <c r="A10" s="150"/>
      <c r="B10" s="8" t="s">
        <v>5</v>
      </c>
      <c r="C10" s="150"/>
      <c r="D10" s="150"/>
      <c r="E10" s="8" t="s">
        <v>6</v>
      </c>
      <c r="F10" s="152" t="s">
        <v>7</v>
      </c>
      <c r="G10" s="152" t="s">
        <v>8</v>
      </c>
      <c r="H10" s="113" t="s">
        <v>9</v>
      </c>
    </row>
    <row r="11" spans="1:8" ht="13.5" customHeight="1">
      <c r="A11" s="150"/>
      <c r="B11" s="9"/>
      <c r="C11" s="150"/>
      <c r="D11" s="150"/>
      <c r="E11" s="8" t="s">
        <v>10</v>
      </c>
      <c r="F11" s="152"/>
      <c r="G11" s="152"/>
      <c r="H11" s="113" t="s">
        <v>11</v>
      </c>
    </row>
    <row r="12" spans="1:8" ht="3.75" customHeight="1">
      <c r="A12" s="159"/>
      <c r="B12" s="9"/>
      <c r="C12" s="159"/>
      <c r="D12" s="159"/>
      <c r="E12" s="8"/>
      <c r="F12" s="153"/>
      <c r="G12" s="153"/>
      <c r="H12" s="113"/>
    </row>
    <row r="13" spans="1:8" s="109" customFormat="1" ht="9.75" customHeight="1">
      <c r="A13" s="57" t="s">
        <v>16</v>
      </c>
      <c r="B13" s="58">
        <v>2</v>
      </c>
      <c r="C13" s="59" t="s">
        <v>17</v>
      </c>
      <c r="D13" s="60" t="s">
        <v>18</v>
      </c>
      <c r="E13" s="61">
        <v>5</v>
      </c>
      <c r="F13" s="62">
        <v>6</v>
      </c>
      <c r="G13" s="63">
        <v>7</v>
      </c>
      <c r="H13" s="58">
        <v>8</v>
      </c>
    </row>
    <row r="14" spans="1:8" s="101" customFormat="1" ht="16.5" customHeight="1">
      <c r="A14" s="133" t="s">
        <v>34</v>
      </c>
      <c r="B14" s="135"/>
      <c r="C14" s="132"/>
      <c r="D14" s="64" t="s">
        <v>36</v>
      </c>
      <c r="E14" s="102"/>
      <c r="F14" s="122"/>
      <c r="G14" s="138"/>
      <c r="H14" s="139"/>
    </row>
    <row r="15" spans="1:8" s="101" customFormat="1" ht="16.5" customHeight="1">
      <c r="A15" s="134"/>
      <c r="B15" s="136">
        <v>70005</v>
      </c>
      <c r="C15" s="132"/>
      <c r="D15" s="39" t="s">
        <v>37</v>
      </c>
      <c r="E15" s="102"/>
      <c r="F15" s="122"/>
      <c r="G15" s="79"/>
      <c r="H15" s="139"/>
    </row>
    <row r="16" spans="1:8" s="101" customFormat="1" ht="16.5" customHeight="1">
      <c r="A16" s="134"/>
      <c r="B16" s="136"/>
      <c r="C16" s="132" t="s">
        <v>24</v>
      </c>
      <c r="D16" s="137" t="s">
        <v>26</v>
      </c>
      <c r="E16" s="102">
        <v>47200</v>
      </c>
      <c r="F16" s="122">
        <v>4000</v>
      </c>
      <c r="G16" s="79">
        <v>0</v>
      </c>
      <c r="H16" s="139">
        <f>E16+F16</f>
        <v>51200</v>
      </c>
    </row>
    <row r="17" spans="1:8" s="101" customFormat="1" ht="31.5" customHeight="1">
      <c r="A17" s="134" t="s">
        <v>74</v>
      </c>
      <c r="B17" s="136"/>
      <c r="C17" s="132"/>
      <c r="D17" s="39" t="s">
        <v>78</v>
      </c>
      <c r="E17" s="102"/>
      <c r="F17" s="122"/>
      <c r="G17" s="79"/>
      <c r="H17" s="139"/>
    </row>
    <row r="18" spans="1:8" s="101" customFormat="1" ht="16.5" customHeight="1">
      <c r="A18" s="134"/>
      <c r="B18" s="136">
        <v>75412</v>
      </c>
      <c r="C18" s="132"/>
      <c r="D18" s="39" t="s">
        <v>79</v>
      </c>
      <c r="E18" s="102"/>
      <c r="F18" s="122"/>
      <c r="G18" s="79"/>
      <c r="H18" s="139"/>
    </row>
    <row r="19" spans="1:8" s="101" customFormat="1" ht="16.5" customHeight="1">
      <c r="A19" s="134"/>
      <c r="B19" s="136"/>
      <c r="C19" s="132" t="s">
        <v>24</v>
      </c>
      <c r="D19" s="137" t="s">
        <v>26</v>
      </c>
      <c r="E19" s="102">
        <v>79400</v>
      </c>
      <c r="F19" s="122">
        <v>10000</v>
      </c>
      <c r="G19" s="79">
        <v>0</v>
      </c>
      <c r="H19" s="139">
        <f>E19+F19</f>
        <v>89400</v>
      </c>
    </row>
    <row r="20" spans="1:8" s="101" customFormat="1" ht="16.5" customHeight="1">
      <c r="A20" s="120" t="s">
        <v>49</v>
      </c>
      <c r="B20" s="121"/>
      <c r="C20" s="120"/>
      <c r="D20" s="39" t="s">
        <v>50</v>
      </c>
      <c r="E20" s="102"/>
      <c r="F20" s="122"/>
      <c r="G20" s="122"/>
      <c r="H20" s="125"/>
    </row>
    <row r="21" spans="1:8" s="101" customFormat="1" ht="16.5" customHeight="1">
      <c r="A21" s="120"/>
      <c r="B21" s="121">
        <v>80101</v>
      </c>
      <c r="C21" s="84"/>
      <c r="D21" s="39" t="s">
        <v>51</v>
      </c>
      <c r="E21" s="102"/>
      <c r="F21" s="122"/>
      <c r="G21" s="79"/>
      <c r="H21" s="125"/>
    </row>
    <row r="22" spans="1:8" s="101" customFormat="1" ht="16.5" customHeight="1">
      <c r="A22" s="116"/>
      <c r="B22" s="119"/>
      <c r="C22" s="116" t="s">
        <v>24</v>
      </c>
      <c r="D22" s="53" t="s">
        <v>26</v>
      </c>
      <c r="E22" s="117">
        <v>47000</v>
      </c>
      <c r="F22" s="118">
        <v>13000</v>
      </c>
      <c r="G22" s="65">
        <v>0</v>
      </c>
      <c r="H22" s="126">
        <f>E22+F22</f>
        <v>60000</v>
      </c>
    </row>
    <row r="23" spans="1:8" s="101" customFormat="1" ht="16.5" customHeight="1">
      <c r="A23" s="116"/>
      <c r="B23" s="119"/>
      <c r="C23" s="54"/>
      <c r="D23" s="103" t="s">
        <v>28</v>
      </c>
      <c r="E23" s="55" t="s">
        <v>13</v>
      </c>
      <c r="F23" s="118">
        <f>SUM(F14:F22)</f>
        <v>27000</v>
      </c>
      <c r="G23" s="118">
        <f>SUM(G15:G22)</f>
        <v>0</v>
      </c>
      <c r="H23" s="114" t="s">
        <v>13</v>
      </c>
    </row>
    <row r="24" spans="1:8" s="101" customFormat="1" ht="33" customHeight="1">
      <c r="A24" s="27"/>
      <c r="B24" s="85"/>
      <c r="C24" s="27"/>
      <c r="D24" s="27"/>
      <c r="E24" s="140"/>
      <c r="F24" s="78"/>
      <c r="G24" s="78"/>
      <c r="H24" s="140"/>
    </row>
    <row r="25" spans="1:8" s="101" customFormat="1" ht="102" customHeight="1">
      <c r="A25" s="27"/>
      <c r="B25" s="85"/>
      <c r="C25" s="27"/>
      <c r="D25" s="27"/>
      <c r="E25" s="102"/>
      <c r="F25" s="78"/>
      <c r="G25" s="78"/>
      <c r="H25" s="102"/>
    </row>
    <row r="26" spans="1:8" ht="17.25" customHeight="1">
      <c r="A26" s="68"/>
      <c r="B26" s="68"/>
      <c r="C26" s="68"/>
      <c r="D26" s="68"/>
      <c r="E26" s="68"/>
      <c r="F26" s="68"/>
      <c r="G26" s="68"/>
      <c r="H26" s="68"/>
    </row>
    <row r="27" spans="1:8" ht="6" customHeight="1">
      <c r="A27" s="157" t="s">
        <v>0</v>
      </c>
      <c r="B27" s="40"/>
      <c r="C27" s="157" t="s">
        <v>1</v>
      </c>
      <c r="D27" s="149" t="s">
        <v>2</v>
      </c>
      <c r="E27" s="8"/>
      <c r="F27" s="151" t="s">
        <v>21</v>
      </c>
      <c r="G27" s="151"/>
      <c r="H27" s="115"/>
    </row>
    <row r="28" spans="1:8" s="110" customFormat="1" ht="13.5" customHeight="1">
      <c r="A28" s="150"/>
      <c r="B28" s="8" t="s">
        <v>3</v>
      </c>
      <c r="C28" s="150"/>
      <c r="D28" s="150"/>
      <c r="E28" s="8" t="s">
        <v>4</v>
      </c>
      <c r="F28" s="152"/>
      <c r="G28" s="152"/>
      <c r="H28" s="113" t="s">
        <v>4</v>
      </c>
    </row>
    <row r="29" spans="1:8" ht="13.5" customHeight="1">
      <c r="A29" s="150"/>
      <c r="B29" s="8" t="s">
        <v>5</v>
      </c>
      <c r="C29" s="150"/>
      <c r="D29" s="150"/>
      <c r="E29" s="8" t="s">
        <v>6</v>
      </c>
      <c r="F29" s="152" t="s">
        <v>7</v>
      </c>
      <c r="G29" s="152" t="s">
        <v>8</v>
      </c>
      <c r="H29" s="113" t="s">
        <v>9</v>
      </c>
    </row>
    <row r="30" spans="1:8" ht="15">
      <c r="A30" s="150"/>
      <c r="B30" s="9"/>
      <c r="C30" s="150"/>
      <c r="D30" s="150"/>
      <c r="E30" s="8" t="s">
        <v>10</v>
      </c>
      <c r="F30" s="152"/>
      <c r="G30" s="152"/>
      <c r="H30" s="113" t="s">
        <v>11</v>
      </c>
    </row>
    <row r="31" spans="1:8" ht="3" customHeight="1">
      <c r="A31" s="150"/>
      <c r="B31" s="9"/>
      <c r="C31" s="150"/>
      <c r="D31" s="150"/>
      <c r="E31" s="8"/>
      <c r="F31" s="152"/>
      <c r="G31" s="152"/>
      <c r="H31" s="113"/>
    </row>
    <row r="32" spans="1:8" s="111" customFormat="1" ht="9.75" customHeight="1">
      <c r="A32" s="19" t="s">
        <v>16</v>
      </c>
      <c r="B32" s="20">
        <v>2</v>
      </c>
      <c r="C32" s="21" t="s">
        <v>17</v>
      </c>
      <c r="D32" s="22" t="s">
        <v>18</v>
      </c>
      <c r="E32" s="23">
        <v>5</v>
      </c>
      <c r="F32" s="24">
        <v>6</v>
      </c>
      <c r="G32" s="25">
        <v>7</v>
      </c>
      <c r="H32" s="20">
        <v>8</v>
      </c>
    </row>
    <row r="33" spans="1:8" s="75" customFormat="1" ht="17.25" customHeight="1">
      <c r="A33" s="69" t="s">
        <v>34</v>
      </c>
      <c r="B33" s="12"/>
      <c r="C33" s="93"/>
      <c r="D33" s="64" t="s">
        <v>36</v>
      </c>
      <c r="E33" s="12"/>
      <c r="F33" s="71"/>
      <c r="G33" s="94"/>
      <c r="H33" s="86"/>
    </row>
    <row r="34" spans="1:8" s="75" customFormat="1" ht="17.25" customHeight="1">
      <c r="A34" s="70"/>
      <c r="B34" s="12">
        <v>70005</v>
      </c>
      <c r="C34" s="74"/>
      <c r="D34" s="39" t="s">
        <v>37</v>
      </c>
      <c r="E34" s="12"/>
      <c r="F34" s="71"/>
      <c r="G34" s="95"/>
      <c r="H34" s="73"/>
    </row>
    <row r="35" spans="1:8" s="75" customFormat="1" ht="32.25" customHeight="1">
      <c r="A35" s="70"/>
      <c r="B35" s="73"/>
      <c r="C35" s="27" t="s">
        <v>48</v>
      </c>
      <c r="D35" s="99" t="s">
        <v>55</v>
      </c>
      <c r="E35" s="105">
        <v>0</v>
      </c>
      <c r="F35" s="104">
        <v>85.2</v>
      </c>
      <c r="G35" s="104">
        <v>0</v>
      </c>
      <c r="H35" s="98">
        <f>E35+F35</f>
        <v>85.2</v>
      </c>
    </row>
    <row r="36" spans="1:8" s="75" customFormat="1" ht="17.25" customHeight="1">
      <c r="A36" s="70" t="s">
        <v>49</v>
      </c>
      <c r="B36" s="72"/>
      <c r="C36" s="70"/>
      <c r="D36" s="39" t="s">
        <v>50</v>
      </c>
      <c r="E36" s="87"/>
      <c r="F36" s="76"/>
      <c r="G36" s="76"/>
      <c r="H36" s="52"/>
    </row>
    <row r="37" spans="1:8" s="75" customFormat="1" ht="17.25" customHeight="1">
      <c r="A37" s="70"/>
      <c r="B37" s="72">
        <v>80104</v>
      </c>
      <c r="C37" s="70"/>
      <c r="D37" s="39" t="s">
        <v>54</v>
      </c>
      <c r="E37" s="87"/>
      <c r="F37" s="76"/>
      <c r="G37" s="76"/>
      <c r="H37" s="52"/>
    </row>
    <row r="38" spans="1:8" s="75" customFormat="1" ht="46.5" customHeight="1">
      <c r="A38" s="70"/>
      <c r="B38" s="72"/>
      <c r="C38" s="84" t="s">
        <v>52</v>
      </c>
      <c r="D38" s="123" t="s">
        <v>53</v>
      </c>
      <c r="E38" s="105">
        <v>10044</v>
      </c>
      <c r="F38" s="104">
        <v>1674</v>
      </c>
      <c r="G38" s="104">
        <v>0</v>
      </c>
      <c r="H38" s="98">
        <f>E38+F38</f>
        <v>11718</v>
      </c>
    </row>
    <row r="39" spans="1:8" s="75" customFormat="1" ht="17.25" customHeight="1">
      <c r="A39" s="70" t="s">
        <v>31</v>
      </c>
      <c r="B39" s="72"/>
      <c r="C39" s="26"/>
      <c r="D39" s="39" t="s">
        <v>32</v>
      </c>
      <c r="E39" s="72"/>
      <c r="F39" s="71"/>
      <c r="G39" s="71"/>
      <c r="H39" s="73"/>
    </row>
    <row r="40" spans="1:8" s="75" customFormat="1" ht="63" customHeight="1">
      <c r="A40" s="70"/>
      <c r="B40" s="100">
        <v>85212</v>
      </c>
      <c r="C40" s="26"/>
      <c r="D40" s="127" t="s">
        <v>66</v>
      </c>
      <c r="E40" s="12"/>
      <c r="F40" s="71"/>
      <c r="G40" s="71"/>
      <c r="H40" s="73"/>
    </row>
    <row r="41" spans="1:8" s="75" customFormat="1" ht="17.25" customHeight="1">
      <c r="A41" s="70"/>
      <c r="B41" s="72"/>
      <c r="C41" s="27" t="s">
        <v>39</v>
      </c>
      <c r="D41" s="99" t="s">
        <v>70</v>
      </c>
      <c r="E41" s="87">
        <v>2950733</v>
      </c>
      <c r="F41" s="76">
        <v>0</v>
      </c>
      <c r="G41" s="76">
        <v>65505</v>
      </c>
      <c r="H41" s="52">
        <f>E41-G41</f>
        <v>2885228</v>
      </c>
    </row>
    <row r="42" spans="1:8" s="75" customFormat="1" ht="17.25" customHeight="1">
      <c r="A42" s="70"/>
      <c r="B42" s="72"/>
      <c r="C42" s="27" t="s">
        <v>33</v>
      </c>
      <c r="D42" s="99" t="s">
        <v>29</v>
      </c>
      <c r="E42" s="87">
        <v>4459.42</v>
      </c>
      <c r="F42" s="76">
        <v>0</v>
      </c>
      <c r="G42" s="76">
        <v>1000</v>
      </c>
      <c r="H42" s="52">
        <f>E42-G42</f>
        <v>3459.42</v>
      </c>
    </row>
    <row r="43" spans="1:8" s="75" customFormat="1" ht="31.5" customHeight="1">
      <c r="A43" s="70"/>
      <c r="B43" s="72"/>
      <c r="C43" s="27" t="s">
        <v>57</v>
      </c>
      <c r="D43" s="99" t="s">
        <v>71</v>
      </c>
      <c r="E43" s="105">
        <v>2500</v>
      </c>
      <c r="F43" s="104">
        <v>0</v>
      </c>
      <c r="G43" s="104">
        <v>787</v>
      </c>
      <c r="H43" s="98">
        <f>E43-G43</f>
        <v>1713</v>
      </c>
    </row>
    <row r="44" spans="1:8" s="75" customFormat="1" ht="78" customHeight="1">
      <c r="A44" s="70"/>
      <c r="B44" s="100">
        <v>85213</v>
      </c>
      <c r="C44" s="27"/>
      <c r="D44" s="127" t="s">
        <v>67</v>
      </c>
      <c r="E44" s="87"/>
      <c r="F44" s="76"/>
      <c r="G44" s="76"/>
      <c r="H44" s="52"/>
    </row>
    <row r="45" spans="1:8" s="75" customFormat="1" ht="17.25" customHeight="1">
      <c r="A45" s="70"/>
      <c r="B45" s="72"/>
      <c r="C45" s="26" t="s">
        <v>58</v>
      </c>
      <c r="D45" s="99" t="s">
        <v>72</v>
      </c>
      <c r="E45" s="87">
        <v>11523</v>
      </c>
      <c r="F45" s="76">
        <v>0</v>
      </c>
      <c r="G45" s="76">
        <v>810</v>
      </c>
      <c r="H45" s="52">
        <f>E45-G45</f>
        <v>10713</v>
      </c>
    </row>
    <row r="46" spans="1:8" s="75" customFormat="1" ht="32.25" customHeight="1">
      <c r="A46" s="70"/>
      <c r="B46" s="100">
        <v>85214</v>
      </c>
      <c r="C46" s="26"/>
      <c r="D46" s="39" t="s">
        <v>38</v>
      </c>
      <c r="E46" s="12"/>
      <c r="F46" s="71"/>
      <c r="G46" s="71"/>
      <c r="H46" s="73"/>
    </row>
    <row r="47" spans="1:8" s="75" customFormat="1" ht="17.25" customHeight="1">
      <c r="A47" s="70"/>
      <c r="B47" s="12"/>
      <c r="C47" s="74" t="s">
        <v>39</v>
      </c>
      <c r="D47" s="67" t="s">
        <v>20</v>
      </c>
      <c r="E47" s="52">
        <v>255150.54</v>
      </c>
      <c r="F47" s="88">
        <v>11440</v>
      </c>
      <c r="G47" s="77">
        <v>0</v>
      </c>
      <c r="H47" s="89">
        <f>E47+F47</f>
        <v>266590.54000000004</v>
      </c>
    </row>
    <row r="48" spans="1:8" s="75" customFormat="1" ht="16.5" customHeight="1">
      <c r="A48" s="70"/>
      <c r="B48" s="12">
        <v>85219</v>
      </c>
      <c r="C48" s="70"/>
      <c r="D48" s="80" t="s">
        <v>68</v>
      </c>
      <c r="E48" s="52"/>
      <c r="F48" s="88"/>
      <c r="G48" s="77"/>
      <c r="H48" s="89"/>
    </row>
    <row r="49" spans="1:8" s="75" customFormat="1" ht="17.25" customHeight="1">
      <c r="A49" s="70"/>
      <c r="B49" s="12"/>
      <c r="C49" s="70" t="s">
        <v>45</v>
      </c>
      <c r="D49" s="97" t="s">
        <v>56</v>
      </c>
      <c r="E49" s="52">
        <v>229900</v>
      </c>
      <c r="F49" s="88">
        <v>1800</v>
      </c>
      <c r="G49" s="77">
        <v>0</v>
      </c>
      <c r="H49" s="89">
        <f>E49+F49</f>
        <v>231700</v>
      </c>
    </row>
    <row r="50" spans="1:8" s="75" customFormat="1" ht="17.25" customHeight="1">
      <c r="A50" s="70"/>
      <c r="B50" s="12"/>
      <c r="C50" s="70" t="s">
        <v>46</v>
      </c>
      <c r="D50" s="124" t="s">
        <v>20</v>
      </c>
      <c r="E50" s="52">
        <v>39272</v>
      </c>
      <c r="F50" s="88">
        <v>290</v>
      </c>
      <c r="G50" s="77">
        <v>0</v>
      </c>
      <c r="H50" s="89">
        <f>E50+F50</f>
        <v>39562</v>
      </c>
    </row>
    <row r="51" spans="1:8" s="75" customFormat="1" ht="17.25" customHeight="1">
      <c r="A51" s="70"/>
      <c r="B51" s="12"/>
      <c r="C51" s="70" t="s">
        <v>47</v>
      </c>
      <c r="D51" s="124" t="s">
        <v>30</v>
      </c>
      <c r="E51" s="52">
        <v>6320</v>
      </c>
      <c r="F51" s="88">
        <v>45</v>
      </c>
      <c r="G51" s="77">
        <v>0</v>
      </c>
      <c r="H51" s="89">
        <f>E51+F51</f>
        <v>6365</v>
      </c>
    </row>
    <row r="52" spans="1:8" s="75" customFormat="1" ht="33" customHeight="1">
      <c r="A52" s="84" t="s">
        <v>59</v>
      </c>
      <c r="B52" s="12"/>
      <c r="C52" s="70"/>
      <c r="D52" s="80" t="s">
        <v>69</v>
      </c>
      <c r="E52" s="52"/>
      <c r="F52" s="88"/>
      <c r="G52" s="77"/>
      <c r="H52" s="89"/>
    </row>
    <row r="53" spans="1:8" s="75" customFormat="1" ht="17.25" customHeight="1">
      <c r="A53" s="70"/>
      <c r="B53" s="12">
        <v>85395</v>
      </c>
      <c r="C53" s="70"/>
      <c r="D53" s="80" t="s">
        <v>19</v>
      </c>
      <c r="E53" s="52"/>
      <c r="F53" s="88"/>
      <c r="G53" s="77"/>
      <c r="H53" s="89"/>
    </row>
    <row r="54" spans="1:8" s="75" customFormat="1" ht="17.25" customHeight="1">
      <c r="A54" s="70"/>
      <c r="B54" s="12"/>
      <c r="C54" s="70" t="s">
        <v>60</v>
      </c>
      <c r="D54" s="97" t="s">
        <v>56</v>
      </c>
      <c r="E54" s="52">
        <v>52597.08</v>
      </c>
      <c r="F54" s="88">
        <v>0</v>
      </c>
      <c r="G54" s="77">
        <v>1051.05</v>
      </c>
      <c r="H54" s="89">
        <f>E54-G54</f>
        <v>51546.03</v>
      </c>
    </row>
    <row r="55" spans="1:8" s="75" customFormat="1" ht="17.25" customHeight="1">
      <c r="A55" s="70"/>
      <c r="B55" s="12"/>
      <c r="C55" s="70" t="s">
        <v>61</v>
      </c>
      <c r="D55" s="97" t="s">
        <v>56</v>
      </c>
      <c r="E55" s="52">
        <v>2450.07</v>
      </c>
      <c r="F55" s="88">
        <v>0</v>
      </c>
      <c r="G55" s="77">
        <v>48.95</v>
      </c>
      <c r="H55" s="89">
        <f>E55-G55</f>
        <v>2401.1200000000003</v>
      </c>
    </row>
    <row r="56" spans="1:8" s="75" customFormat="1" ht="17.25" customHeight="1">
      <c r="A56" s="70"/>
      <c r="B56" s="12"/>
      <c r="C56" s="70" t="s">
        <v>62</v>
      </c>
      <c r="D56" s="97" t="s">
        <v>29</v>
      </c>
      <c r="E56" s="52">
        <v>7062.69</v>
      </c>
      <c r="F56" s="88">
        <v>0</v>
      </c>
      <c r="G56" s="77">
        <v>171.85</v>
      </c>
      <c r="H56" s="89">
        <f>E56-G56</f>
        <v>6890.839999999999</v>
      </c>
    </row>
    <row r="57" spans="1:8" s="75" customFormat="1" ht="17.25" customHeight="1">
      <c r="A57" s="70"/>
      <c r="B57" s="12"/>
      <c r="C57" s="70" t="s">
        <v>63</v>
      </c>
      <c r="D57" s="97" t="s">
        <v>29</v>
      </c>
      <c r="E57" s="52">
        <v>914.14</v>
      </c>
      <c r="F57" s="88">
        <v>0</v>
      </c>
      <c r="G57" s="77">
        <v>8</v>
      </c>
      <c r="H57" s="89">
        <f>E57-G57</f>
        <v>906.14</v>
      </c>
    </row>
    <row r="58" spans="1:8" s="75" customFormat="1" ht="17.25" customHeight="1">
      <c r="A58" s="70"/>
      <c r="B58" s="12"/>
      <c r="C58" s="70" t="s">
        <v>64</v>
      </c>
      <c r="D58" s="97" t="s">
        <v>35</v>
      </c>
      <c r="E58" s="52">
        <v>52906.17</v>
      </c>
      <c r="F58" s="88">
        <v>1222.89</v>
      </c>
      <c r="G58" s="77">
        <v>0</v>
      </c>
      <c r="H58" s="89">
        <f>E58+F58</f>
        <v>54129.06</v>
      </c>
    </row>
    <row r="59" spans="1:8" s="75" customFormat="1" ht="17.25" customHeight="1">
      <c r="A59" s="70"/>
      <c r="B59" s="12"/>
      <c r="C59" s="70" t="s">
        <v>65</v>
      </c>
      <c r="D59" s="97" t="s">
        <v>35</v>
      </c>
      <c r="E59" s="52">
        <v>4922.1</v>
      </c>
      <c r="F59" s="88">
        <v>56.96</v>
      </c>
      <c r="G59" s="77">
        <v>0</v>
      </c>
      <c r="H59" s="89">
        <f>E59+F59</f>
        <v>4979.06</v>
      </c>
    </row>
    <row r="60" spans="1:8" s="75" customFormat="1" ht="32.25" customHeight="1">
      <c r="A60" s="84" t="s">
        <v>82</v>
      </c>
      <c r="B60" s="12"/>
      <c r="C60" s="70"/>
      <c r="D60" s="80" t="s">
        <v>83</v>
      </c>
      <c r="E60" s="52"/>
      <c r="F60" s="88"/>
      <c r="G60" s="77"/>
      <c r="H60" s="89"/>
    </row>
    <row r="61" spans="1:8" s="75" customFormat="1" ht="16.5" customHeight="1">
      <c r="A61" s="70"/>
      <c r="B61" s="12">
        <v>90095</v>
      </c>
      <c r="C61" s="70"/>
      <c r="D61" s="80" t="s">
        <v>19</v>
      </c>
      <c r="E61" s="52"/>
      <c r="F61" s="88"/>
      <c r="G61" s="77"/>
      <c r="H61" s="89"/>
    </row>
    <row r="62" spans="1:8" s="75" customFormat="1" ht="16.5" customHeight="1">
      <c r="A62" s="70"/>
      <c r="B62" s="12"/>
      <c r="C62" s="70" t="s">
        <v>45</v>
      </c>
      <c r="D62" s="97" t="s">
        <v>56</v>
      </c>
      <c r="E62" s="52">
        <v>242000</v>
      </c>
      <c r="F62" s="88">
        <v>50000</v>
      </c>
      <c r="G62" s="77">
        <v>0</v>
      </c>
      <c r="H62" s="89">
        <f>E62+F62</f>
        <v>292000</v>
      </c>
    </row>
    <row r="63" spans="1:8" s="75" customFormat="1" ht="16.5" customHeight="1">
      <c r="A63" s="70"/>
      <c r="B63" s="12"/>
      <c r="C63" s="70" t="s">
        <v>46</v>
      </c>
      <c r="D63" s="124" t="s">
        <v>20</v>
      </c>
      <c r="E63" s="52">
        <v>39000</v>
      </c>
      <c r="F63" s="88">
        <v>8000</v>
      </c>
      <c r="G63" s="77">
        <v>0</v>
      </c>
      <c r="H63" s="89">
        <f>E63+F63</f>
        <v>47000</v>
      </c>
    </row>
    <row r="64" spans="1:8" s="75" customFormat="1" ht="16.5" customHeight="1">
      <c r="A64" s="70"/>
      <c r="B64" s="12"/>
      <c r="C64" s="70" t="s">
        <v>47</v>
      </c>
      <c r="D64" s="124" t="s">
        <v>30</v>
      </c>
      <c r="E64" s="52">
        <v>5800</v>
      </c>
      <c r="F64" s="88">
        <v>1300</v>
      </c>
      <c r="G64" s="77">
        <v>0</v>
      </c>
      <c r="H64" s="89">
        <f>E64+F64</f>
        <v>7100</v>
      </c>
    </row>
    <row r="65" spans="1:8" s="75" customFormat="1" ht="17.25" customHeight="1">
      <c r="A65" s="70" t="s">
        <v>42</v>
      </c>
      <c r="B65" s="12"/>
      <c r="C65" s="70"/>
      <c r="D65" s="28" t="s">
        <v>43</v>
      </c>
      <c r="E65" s="52"/>
      <c r="F65" s="88"/>
      <c r="G65" s="77"/>
      <c r="H65" s="89"/>
    </row>
    <row r="66" spans="1:8" s="75" customFormat="1" ht="17.25" customHeight="1">
      <c r="A66" s="70"/>
      <c r="B66" s="12">
        <v>92116</v>
      </c>
      <c r="C66" s="70"/>
      <c r="D66" s="28" t="s">
        <v>44</v>
      </c>
      <c r="E66" s="52"/>
      <c r="F66" s="88"/>
      <c r="G66" s="77"/>
      <c r="H66" s="89"/>
    </row>
    <row r="67" spans="1:8" s="75" customFormat="1" ht="31.5" customHeight="1">
      <c r="A67" s="74"/>
      <c r="B67" s="142"/>
      <c r="C67" s="120" t="s">
        <v>40</v>
      </c>
      <c r="D67" s="143" t="s">
        <v>41</v>
      </c>
      <c r="E67" s="144">
        <v>275000</v>
      </c>
      <c r="F67" s="104">
        <v>3290</v>
      </c>
      <c r="G67" s="104">
        <v>0</v>
      </c>
      <c r="H67" s="98">
        <f>E67+F67</f>
        <v>278290</v>
      </c>
    </row>
    <row r="68" spans="1:8" s="75" customFormat="1" ht="17.25" customHeight="1">
      <c r="A68" s="84" t="s">
        <v>86</v>
      </c>
      <c r="B68" s="85"/>
      <c r="C68" s="84"/>
      <c r="D68" s="28" t="s">
        <v>88</v>
      </c>
      <c r="E68" s="144"/>
      <c r="F68" s="104"/>
      <c r="G68" s="104"/>
      <c r="H68" s="98"/>
    </row>
    <row r="69" spans="1:8" s="75" customFormat="1" ht="18" customHeight="1">
      <c r="A69" s="84"/>
      <c r="B69" s="85">
        <v>92695</v>
      </c>
      <c r="C69" s="84"/>
      <c r="D69" s="80" t="s">
        <v>19</v>
      </c>
      <c r="E69" s="98"/>
      <c r="F69" s="11"/>
      <c r="G69" s="145"/>
      <c r="H69" s="141"/>
    </row>
    <row r="70" spans="1:8" s="75" customFormat="1" ht="15.75" customHeight="1">
      <c r="A70" s="83"/>
      <c r="B70" s="96"/>
      <c r="C70" s="54" t="s">
        <v>87</v>
      </c>
      <c r="D70" s="146" t="s">
        <v>35</v>
      </c>
      <c r="E70" s="128">
        <v>26962.4</v>
      </c>
      <c r="F70" s="129">
        <v>0</v>
      </c>
      <c r="G70" s="130">
        <v>3000</v>
      </c>
      <c r="H70" s="131">
        <f>E70-G70</f>
        <v>23962.4</v>
      </c>
    </row>
    <row r="71" spans="1:8" s="81" customFormat="1" ht="14.25" customHeight="1">
      <c r="A71" s="90"/>
      <c r="B71" s="92"/>
      <c r="C71" s="66"/>
      <c r="D71" s="91" t="s">
        <v>12</v>
      </c>
      <c r="E71" s="36" t="s">
        <v>13</v>
      </c>
      <c r="F71" s="37">
        <f>SUM(F33:F70)</f>
        <v>79204.05</v>
      </c>
      <c r="G71" s="37">
        <f>SUM(G33:G70)</f>
        <v>72381.85</v>
      </c>
      <c r="H71" s="82" t="s">
        <v>13</v>
      </c>
    </row>
    <row r="72" spans="1:8" ht="9.75" customHeight="1">
      <c r="A72" s="41"/>
      <c r="B72" s="42"/>
      <c r="C72" s="43"/>
      <c r="D72" s="44"/>
      <c r="E72" s="45"/>
      <c r="F72" s="46"/>
      <c r="G72" s="46"/>
      <c r="H72" s="45"/>
    </row>
    <row r="73" spans="1:8" ht="15.75" customHeight="1">
      <c r="A73" s="47"/>
      <c r="B73" s="48"/>
      <c r="C73" s="49"/>
      <c r="D73" s="50" t="s">
        <v>25</v>
      </c>
      <c r="E73" s="36" t="s">
        <v>13</v>
      </c>
      <c r="F73" s="51">
        <f>F71+F23</f>
        <v>106204.05</v>
      </c>
      <c r="G73" s="51">
        <f>G71+G23</f>
        <v>72381.85</v>
      </c>
      <c r="H73" s="36" t="s">
        <v>13</v>
      </c>
    </row>
    <row r="74" spans="1:8" ht="12.75" customHeight="1">
      <c r="A74" s="26"/>
      <c r="B74" s="12"/>
      <c r="C74" s="27"/>
      <c r="D74" s="28"/>
      <c r="E74" s="29"/>
      <c r="F74" s="11"/>
      <c r="G74" s="11"/>
      <c r="H74" s="30"/>
    </row>
    <row r="75" spans="1:8" ht="25.5" customHeight="1">
      <c r="A75" s="158" t="s">
        <v>14</v>
      </c>
      <c r="B75" s="158"/>
      <c r="C75" s="158"/>
      <c r="D75" s="158"/>
      <c r="E75" s="158"/>
      <c r="F75" s="158"/>
      <c r="G75" s="158"/>
      <c r="H75" s="158"/>
    </row>
    <row r="76" spans="1:8" ht="18.75" customHeight="1">
      <c r="A76" s="38"/>
      <c r="B76" s="38"/>
      <c r="C76" s="38"/>
      <c r="D76" s="38"/>
      <c r="E76" s="38"/>
      <c r="F76" s="38"/>
      <c r="G76" s="38"/>
      <c r="H76" s="38"/>
    </row>
    <row r="77" spans="1:8" ht="17.25" customHeight="1">
      <c r="A77" s="154" t="s">
        <v>27</v>
      </c>
      <c r="B77" s="154"/>
      <c r="C77" s="154"/>
      <c r="D77" s="154"/>
      <c r="E77" s="154"/>
      <c r="F77" s="154"/>
      <c r="G77" s="154"/>
      <c r="H77" s="154"/>
    </row>
    <row r="78" spans="1:8" ht="15">
      <c r="A78" s="155" t="s">
        <v>75</v>
      </c>
      <c r="B78" s="155"/>
      <c r="C78" s="155"/>
      <c r="D78" s="155"/>
      <c r="E78" s="155"/>
      <c r="F78" s="155"/>
      <c r="G78" s="155"/>
      <c r="H78" s="155"/>
    </row>
    <row r="79" spans="1:8" ht="15">
      <c r="A79" s="155" t="s">
        <v>84</v>
      </c>
      <c r="B79" s="155"/>
      <c r="C79" s="155"/>
      <c r="D79" s="155"/>
      <c r="E79" s="155"/>
      <c r="F79" s="155"/>
      <c r="G79" s="155"/>
      <c r="H79" s="155"/>
    </row>
    <row r="80" spans="1:8" ht="15">
      <c r="A80" s="155" t="s">
        <v>76</v>
      </c>
      <c r="B80" s="155"/>
      <c r="C80" s="155"/>
      <c r="D80" s="155"/>
      <c r="E80" s="155"/>
      <c r="F80" s="155"/>
      <c r="G80" s="155"/>
      <c r="H80" s="155"/>
    </row>
    <row r="81" spans="1:8" ht="15">
      <c r="A81" s="155" t="s">
        <v>77</v>
      </c>
      <c r="B81" s="155"/>
      <c r="C81" s="155"/>
      <c r="D81" s="155"/>
      <c r="E81" s="155"/>
      <c r="F81" s="155"/>
      <c r="G81" s="155"/>
      <c r="H81" s="155"/>
    </row>
    <row r="82" spans="1:8" ht="17.25" customHeight="1">
      <c r="A82" s="155" t="s">
        <v>80</v>
      </c>
      <c r="B82" s="155"/>
      <c r="C82" s="155"/>
      <c r="D82" s="155"/>
      <c r="E82" s="155"/>
      <c r="F82" s="155"/>
      <c r="G82" s="155"/>
      <c r="H82" s="155"/>
    </row>
    <row r="83" spans="1:8" s="106" customFormat="1" ht="17.25" customHeight="1">
      <c r="A83" s="156" t="s">
        <v>85</v>
      </c>
      <c r="B83" s="156"/>
      <c r="C83" s="156"/>
      <c r="D83" s="156"/>
      <c r="E83" s="156"/>
      <c r="F83" s="156"/>
      <c r="G83" s="156"/>
      <c r="H83" s="156"/>
    </row>
    <row r="84" spans="1:8" ht="15">
      <c r="A84" s="155" t="s">
        <v>81</v>
      </c>
      <c r="B84" s="155"/>
      <c r="C84" s="155"/>
      <c r="D84" s="155"/>
      <c r="E84" s="155"/>
      <c r="F84" s="155"/>
      <c r="G84" s="155"/>
      <c r="H84" s="155"/>
    </row>
  </sheetData>
  <sheetProtection/>
  <mergeCells count="25">
    <mergeCell ref="A27:A31"/>
    <mergeCell ref="A75:H75"/>
    <mergeCell ref="C27:C31"/>
    <mergeCell ref="A8:A12"/>
    <mergeCell ref="D8:D12"/>
    <mergeCell ref="C8:C12"/>
    <mergeCell ref="G29:G31"/>
    <mergeCell ref="A77:H77"/>
    <mergeCell ref="A78:H78"/>
    <mergeCell ref="A82:H82"/>
    <mergeCell ref="A84:H84"/>
    <mergeCell ref="A79:H79"/>
    <mergeCell ref="A81:H81"/>
    <mergeCell ref="A80:H80"/>
    <mergeCell ref="A83:H83"/>
    <mergeCell ref="E1:F1"/>
    <mergeCell ref="E2:H2"/>
    <mergeCell ref="A5:H5"/>
    <mergeCell ref="D27:D31"/>
    <mergeCell ref="E3:G3"/>
    <mergeCell ref="F27:G28"/>
    <mergeCell ref="F29:F31"/>
    <mergeCell ref="F8:G9"/>
    <mergeCell ref="F10:F12"/>
    <mergeCell ref="G10:G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2009-09-17T12:03:29Z</cp:lastPrinted>
  <dcterms:created xsi:type="dcterms:W3CDTF">2007-12-21T08:34:41Z</dcterms:created>
  <dcterms:modified xsi:type="dcterms:W3CDTF">2009-09-17T12:03:31Z</dcterms:modified>
  <cp:category/>
  <cp:version/>
  <cp:contentType/>
  <cp:contentStatus/>
</cp:coreProperties>
</file>