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<sst xmlns="http://schemas.openxmlformats.org/spreadsheetml/2006/main" count="80" uniqueCount="27">
  <si>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</si>
  <si>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</si>
  <si>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</si>
  <si>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</si>
  <si>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</si>
  <si>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</si>
  <si>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</si>
  <si>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</si>
  <si>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</si>
  <si>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</si>
  <si>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-</t>
  </si>
  <si>
    <t>Ogółem</t>
  </si>
  <si>
    <t>Wynagrodzenia i pochodne</t>
  </si>
  <si>
    <t>Świadczenia społeczne</t>
  </si>
  <si>
    <t xml:space="preserve">Dochody i wydatki związane z realizacją zadań z zakresu adminstracji rządowej i innych zadań zleconych odrębnymi ustawami w 2009r.   </t>
  </si>
  <si>
    <t>4110</t>
  </si>
  <si>
    <t>4120</t>
  </si>
  <si>
    <t>4170</t>
  </si>
  <si>
    <t>4210</t>
  </si>
  <si>
    <t>4410</t>
  </si>
  <si>
    <t>010</t>
  </si>
  <si>
    <t>01095</t>
  </si>
  <si>
    <t xml:space="preserve">                  Załącznik Nr 6 do </t>
  </si>
  <si>
    <t xml:space="preserve">                  z dnia 11 sierpnia 2009r.</t>
  </si>
  <si>
    <t>Dział 750 rozdział 75011 § 2350 – 6.000,00</t>
  </si>
  <si>
    <t>Dział 852 rozdział 85212 § 2350 - 289,00</t>
  </si>
  <si>
    <t xml:space="preserve">                Uchwały  Nr XXXIII/210/09  Rady Gminy Grodziczno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</si>
</sst>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4" fontId="45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 vertical="top" wrapText="1"/>
    </xf>
    <xf numFmtId="4" fontId="46" fillId="0" borderId="11" xfId="0" applyNumberFormat="1" applyFont="1" applyBorder="1" applyAlignment="1">
      <alignment horizontal="right" vertical="top" wrapText="1"/>
    </xf>
    <xf numFmtId="4" fontId="46" fillId="0" borderId="11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horizontal="right" vertical="top" wrapText="1"/>
    </xf>
    <xf numFmtId="4" fontId="46" fillId="0" borderId="12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right" vertical="top" wrapText="1"/>
    </xf>
    <xf numFmtId="4" fontId="46" fillId="0" borderId="12" xfId="0" applyNumberFormat="1" applyFont="1" applyBorder="1" applyAlignment="1">
      <alignment vertical="top" wrapText="1"/>
    </xf>
    <xf numFmtId="4" fontId="45" fillId="0" borderId="14" xfId="0" applyNumberFormat="1" applyFont="1" applyBorder="1" applyAlignment="1">
      <alignment horizontal="right" vertical="top" wrapText="1"/>
    </xf>
    <xf numFmtId="4" fontId="46" fillId="0" borderId="14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center" vertical="top" wrapText="1"/>
    </xf>
    <xf numFmtId="4" fontId="45" fillId="0" borderId="12" xfId="0" applyNumberFormat="1" applyFont="1" applyBorder="1" applyAlignment="1">
      <alignment horizontal="center" vertical="top" wrapText="1"/>
    </xf>
    <xf numFmtId="4" fontId="46" fillId="0" borderId="12" xfId="0" applyNumberFormat="1" applyFont="1" applyBorder="1" applyAlignment="1">
      <alignment horizontal="center" vertical="top" wrapText="1"/>
    </xf>
    <xf numFmtId="4" fontId="46" fillId="0" borderId="14" xfId="0" applyNumberFormat="1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8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5" fillId="0" borderId="14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right" vertical="top"/>
    </xf>
    <xf numFmtId="4" fontId="46" fillId="0" borderId="11" xfId="0" applyNumberFormat="1" applyFont="1" applyBorder="1" applyAlignment="1">
      <alignment horizontal="right" wrapText="1"/>
    </xf>
    <xf numFmtId="4" fontId="46" fillId="0" borderId="12" xfId="0" applyNumberFormat="1" applyFont="1" applyBorder="1" applyAlignment="1">
      <alignment horizontal="right" wrapText="1"/>
    </xf>
    <xf numFmtId="4" fontId="46" fillId="0" borderId="14" xfId="0" applyNumberFormat="1" applyFont="1" applyBorder="1" applyAlignment="1">
      <alignment horizontal="right" wrapText="1"/>
    </xf>
    <xf numFmtId="0" fontId="46" fillId="0" borderId="11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wrapText="1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6" fillId="0" borderId="14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2" fillId="0" borderId="10" xfId="0" applyFont="1" applyBorder="1" applyAlignment="1">
      <alignment horizontal="right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F3" sqref="F3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7:9" ht="14.25">
      <c r="G1" s="51" t="s">
        <v>22</v>
      </c>
      <c r="H1" s="51"/>
      <c r="I1" s="51"/>
    </row>
    <row r="2" spans="7:9" ht="14.25">
      <c r="G2" s="52" t="s">
        <v>26</v>
      </c>
      <c r="H2" s="52"/>
      <c r="I2" s="52"/>
    </row>
    <row r="3" spans="7:9" ht="14.25">
      <c r="G3" s="53" t="s">
        <v>23</v>
      </c>
      <c r="H3" s="53"/>
      <c r="I3" s="53"/>
    </row>
    <row r="4" ht="9.75" customHeight="1">
      <c r="A4" s="1"/>
    </row>
    <row r="5" spans="1:9" ht="39" customHeight="1">
      <c r="A5" s="68" t="s">
        <v>14</v>
      </c>
      <c r="B5" s="68"/>
      <c r="C5" s="68"/>
      <c r="D5" s="68"/>
      <c r="E5" s="68"/>
      <c r="F5" s="68"/>
      <c r="G5" s="68"/>
      <c r="H5" s="68"/>
      <c r="I5" s="68"/>
    </row>
    <row r="6" spans="1:9" ht="14.25">
      <c r="A6" s="69" t="s">
        <v>0</v>
      </c>
      <c r="B6" s="69"/>
      <c r="C6" s="69"/>
      <c r="D6" s="69"/>
      <c r="E6" s="69"/>
      <c r="F6" s="69"/>
      <c r="G6" s="69"/>
      <c r="H6" s="69"/>
      <c r="I6" s="69"/>
    </row>
    <row r="7" spans="1:9" ht="30.75" customHeight="1">
      <c r="A7" s="57" t="s">
        <v>1</v>
      </c>
      <c r="B7" s="60" t="s">
        <v>2</v>
      </c>
      <c r="C7" s="63" t="s">
        <v>3</v>
      </c>
      <c r="D7" s="60" t="s">
        <v>4</v>
      </c>
      <c r="E7" s="57" t="s">
        <v>5</v>
      </c>
      <c r="F7" s="70" t="s">
        <v>6</v>
      </c>
      <c r="G7" s="71"/>
      <c r="H7" s="71"/>
      <c r="I7" s="72"/>
    </row>
    <row r="8" spans="1:9" ht="30.75" customHeight="1">
      <c r="A8" s="58"/>
      <c r="B8" s="61"/>
      <c r="C8" s="64"/>
      <c r="D8" s="61"/>
      <c r="E8" s="58"/>
      <c r="F8" s="66" t="s">
        <v>7</v>
      </c>
      <c r="G8" s="70" t="s">
        <v>8</v>
      </c>
      <c r="H8" s="72"/>
      <c r="I8" s="57" t="s">
        <v>9</v>
      </c>
    </row>
    <row r="9" spans="1:9" ht="14.25">
      <c r="A9" s="58"/>
      <c r="B9" s="61"/>
      <c r="C9" s="64"/>
      <c r="D9" s="61"/>
      <c r="E9" s="58"/>
      <c r="F9" s="66"/>
      <c r="G9" s="57" t="s">
        <v>12</v>
      </c>
      <c r="H9" s="61" t="s">
        <v>13</v>
      </c>
      <c r="I9" s="58"/>
    </row>
    <row r="10" spans="1:9" ht="15" customHeight="1">
      <c r="A10" s="59"/>
      <c r="B10" s="62"/>
      <c r="C10" s="65"/>
      <c r="D10" s="62"/>
      <c r="E10" s="59"/>
      <c r="F10" s="67"/>
      <c r="G10" s="59"/>
      <c r="H10" s="62"/>
      <c r="I10" s="59"/>
    </row>
    <row r="11" spans="1:9" s="33" customFormat="1" ht="9.75" customHeight="1">
      <c r="A11" s="30">
        <v>1</v>
      </c>
      <c r="B11" s="31">
        <v>2</v>
      </c>
      <c r="C11" s="30">
        <v>3</v>
      </c>
      <c r="D11" s="31">
        <v>4</v>
      </c>
      <c r="E11" s="30">
        <v>5</v>
      </c>
      <c r="F11" s="32">
        <v>6</v>
      </c>
      <c r="G11" s="30">
        <v>7</v>
      </c>
      <c r="H11" s="31">
        <v>8</v>
      </c>
      <c r="I11" s="30">
        <v>9</v>
      </c>
    </row>
    <row r="12" spans="1:9" s="36" customFormat="1" ht="15.75" customHeight="1">
      <c r="A12" s="37" t="s">
        <v>20</v>
      </c>
      <c r="B12" s="35"/>
      <c r="C12" s="34"/>
      <c r="D12" s="43">
        <f>D13</f>
        <v>341597.17</v>
      </c>
      <c r="E12" s="44">
        <f>E13</f>
        <v>341597.17</v>
      </c>
      <c r="F12" s="45">
        <f>F13</f>
        <v>341597.17</v>
      </c>
      <c r="G12" s="44"/>
      <c r="H12" s="35"/>
      <c r="I12" s="23" t="s">
        <v>10</v>
      </c>
    </row>
    <row r="13" spans="1:9" s="36" customFormat="1" ht="15.75" customHeight="1">
      <c r="A13" s="34"/>
      <c r="B13" s="38" t="s">
        <v>21</v>
      </c>
      <c r="C13" s="34"/>
      <c r="D13" s="39">
        <f>D14</f>
        <v>341597.17</v>
      </c>
      <c r="E13" s="40">
        <f>E15+E16+E17+E18</f>
        <v>341597.17</v>
      </c>
      <c r="F13" s="41">
        <f>F15+F16+F17+F18</f>
        <v>341597.17</v>
      </c>
      <c r="G13" s="40"/>
      <c r="H13" s="39"/>
      <c r="I13" s="24" t="s">
        <v>10</v>
      </c>
    </row>
    <row r="14" spans="1:9" s="36" customFormat="1" ht="15.75" customHeight="1">
      <c r="A14" s="34"/>
      <c r="B14" s="35"/>
      <c r="C14" s="34">
        <v>2010</v>
      </c>
      <c r="D14" s="42">
        <v>341597.17</v>
      </c>
      <c r="E14" s="40"/>
      <c r="F14" s="41"/>
      <c r="G14" s="40"/>
      <c r="H14" s="39"/>
      <c r="I14" s="23" t="s">
        <v>10</v>
      </c>
    </row>
    <row r="15" spans="1:9" s="36" customFormat="1" ht="15.75" customHeight="1">
      <c r="A15" s="34"/>
      <c r="B15" s="35"/>
      <c r="C15" s="34">
        <v>4110</v>
      </c>
      <c r="D15" s="35"/>
      <c r="E15" s="40">
        <v>874.27</v>
      </c>
      <c r="F15" s="40">
        <v>874.27</v>
      </c>
      <c r="G15" s="40"/>
      <c r="H15" s="39"/>
      <c r="I15" s="23" t="s">
        <v>10</v>
      </c>
    </row>
    <row r="16" spans="1:9" s="36" customFormat="1" ht="15.75" customHeight="1">
      <c r="A16" s="34"/>
      <c r="B16" s="35"/>
      <c r="C16" s="34">
        <v>4120</v>
      </c>
      <c r="D16" s="35"/>
      <c r="E16" s="49">
        <v>139.28</v>
      </c>
      <c r="F16" s="49">
        <v>139.28</v>
      </c>
      <c r="G16" s="40"/>
      <c r="H16" s="39"/>
      <c r="I16" s="23" t="s">
        <v>10</v>
      </c>
    </row>
    <row r="17" spans="1:9" s="36" customFormat="1" ht="15.75" customHeight="1">
      <c r="A17" s="34"/>
      <c r="B17" s="35"/>
      <c r="C17" s="34">
        <v>4170</v>
      </c>
      <c r="D17" s="35"/>
      <c r="E17" s="49">
        <v>5684.43</v>
      </c>
      <c r="F17" s="49">
        <v>5684.43</v>
      </c>
      <c r="G17" s="40"/>
      <c r="H17" s="39"/>
      <c r="I17" s="23" t="s">
        <v>10</v>
      </c>
    </row>
    <row r="18" spans="1:9" s="36" customFormat="1" ht="15.75" customHeight="1">
      <c r="A18" s="34"/>
      <c r="B18" s="35"/>
      <c r="C18" s="34">
        <v>4430</v>
      </c>
      <c r="D18" s="35"/>
      <c r="E18" s="40">
        <v>334899.19</v>
      </c>
      <c r="F18" s="40">
        <v>334899.19</v>
      </c>
      <c r="G18" s="40"/>
      <c r="H18" s="39"/>
      <c r="I18" s="23" t="s">
        <v>10</v>
      </c>
    </row>
    <row r="19" spans="1:9" s="6" customFormat="1" ht="15.75">
      <c r="A19" s="13">
        <v>750</v>
      </c>
      <c r="B19" s="7"/>
      <c r="C19" s="13"/>
      <c r="D19" s="8">
        <f>D20</f>
        <v>60000</v>
      </c>
      <c r="E19" s="17">
        <f>E20</f>
        <v>60000</v>
      </c>
      <c r="F19" s="21">
        <f>F20</f>
        <v>60000</v>
      </c>
      <c r="G19" s="17">
        <f>G20</f>
        <v>60000</v>
      </c>
      <c r="H19" s="8"/>
      <c r="I19" s="24" t="s">
        <v>10</v>
      </c>
    </row>
    <row r="20" spans="1:9" s="6" customFormat="1" ht="15.75">
      <c r="A20" s="12"/>
      <c r="B20" s="4">
        <v>75011</v>
      </c>
      <c r="C20" s="12"/>
      <c r="D20" s="5">
        <f>D21</f>
        <v>60000</v>
      </c>
      <c r="E20" s="16">
        <f>E22+E23+E24+E25</f>
        <v>60000</v>
      </c>
      <c r="F20" s="20">
        <f>F22+F23+F24+F25</f>
        <v>60000</v>
      </c>
      <c r="G20" s="16">
        <f>G22+G23+G24+G25</f>
        <v>60000</v>
      </c>
      <c r="H20" s="5"/>
      <c r="I20" s="23" t="s">
        <v>10</v>
      </c>
    </row>
    <row r="21" spans="1:9" s="6" customFormat="1" ht="15.75">
      <c r="A21" s="12"/>
      <c r="B21" s="4"/>
      <c r="C21" s="12">
        <v>2010</v>
      </c>
      <c r="D21" s="5">
        <v>60000</v>
      </c>
      <c r="E21" s="16"/>
      <c r="F21" s="20"/>
      <c r="G21" s="16"/>
      <c r="H21" s="5"/>
      <c r="I21" s="23" t="s">
        <v>10</v>
      </c>
    </row>
    <row r="22" spans="1:9" s="6" customFormat="1" ht="15.75">
      <c r="A22" s="12"/>
      <c r="B22" s="4"/>
      <c r="C22" s="12">
        <v>4010</v>
      </c>
      <c r="D22" s="5"/>
      <c r="E22" s="16">
        <v>43709</v>
      </c>
      <c r="F22" s="16">
        <v>43709</v>
      </c>
      <c r="G22" s="16">
        <v>43709</v>
      </c>
      <c r="H22" s="5"/>
      <c r="I22" s="23" t="s">
        <v>10</v>
      </c>
    </row>
    <row r="23" spans="1:9" s="6" customFormat="1" ht="15.75">
      <c r="A23" s="12"/>
      <c r="B23" s="4"/>
      <c r="C23" s="12">
        <v>4040</v>
      </c>
      <c r="D23" s="5"/>
      <c r="E23" s="16">
        <v>8000</v>
      </c>
      <c r="F23" s="16">
        <v>8000</v>
      </c>
      <c r="G23" s="16">
        <v>8000</v>
      </c>
      <c r="H23" s="5"/>
      <c r="I23" s="23" t="s">
        <v>10</v>
      </c>
    </row>
    <row r="24" spans="1:9" s="6" customFormat="1" ht="15.75">
      <c r="A24" s="12"/>
      <c r="B24" s="4"/>
      <c r="C24" s="12">
        <v>4110</v>
      </c>
      <c r="D24" s="5"/>
      <c r="E24" s="16">
        <v>7800</v>
      </c>
      <c r="F24" s="16">
        <v>7800</v>
      </c>
      <c r="G24" s="16">
        <v>7800</v>
      </c>
      <c r="H24" s="5"/>
      <c r="I24" s="23" t="s">
        <v>10</v>
      </c>
    </row>
    <row r="25" spans="1:9" s="6" customFormat="1" ht="15.75">
      <c r="A25" s="12"/>
      <c r="B25" s="4"/>
      <c r="C25" s="12">
        <v>4120</v>
      </c>
      <c r="D25" s="5"/>
      <c r="E25" s="16">
        <v>491</v>
      </c>
      <c r="F25" s="16">
        <v>491</v>
      </c>
      <c r="G25" s="16">
        <v>491</v>
      </c>
      <c r="H25" s="5"/>
      <c r="I25" s="23" t="s">
        <v>10</v>
      </c>
    </row>
    <row r="26" spans="1:9" s="6" customFormat="1" ht="15.75">
      <c r="A26" s="13">
        <v>751</v>
      </c>
      <c r="B26" s="4"/>
      <c r="C26" s="12"/>
      <c r="D26" s="8">
        <f>D27+D32</f>
        <v>12395</v>
      </c>
      <c r="E26" s="17">
        <f>E27+E32</f>
        <v>12394.999999999998</v>
      </c>
      <c r="F26" s="21">
        <f>F27+F32</f>
        <v>12394.999999999998</v>
      </c>
      <c r="G26" s="16"/>
      <c r="H26" s="5"/>
      <c r="I26" s="23" t="s">
        <v>10</v>
      </c>
    </row>
    <row r="27" spans="1:9" s="6" customFormat="1" ht="15.75">
      <c r="A27" s="12"/>
      <c r="B27" s="4">
        <v>75101</v>
      </c>
      <c r="C27" s="12"/>
      <c r="D27" s="5">
        <f>D28</f>
        <v>1009</v>
      </c>
      <c r="E27" s="16">
        <f>E29+E30+E31</f>
        <v>1009</v>
      </c>
      <c r="F27" s="20">
        <f>F29+F30+F31</f>
        <v>1009</v>
      </c>
      <c r="G27" s="16"/>
      <c r="H27" s="5"/>
      <c r="I27" s="23" t="s">
        <v>10</v>
      </c>
    </row>
    <row r="28" spans="1:9" s="6" customFormat="1" ht="15.75">
      <c r="A28" s="12"/>
      <c r="B28" s="4"/>
      <c r="C28" s="12">
        <v>2010</v>
      </c>
      <c r="D28" s="5">
        <v>1009</v>
      </c>
      <c r="E28" s="16"/>
      <c r="F28" s="20"/>
      <c r="G28" s="16"/>
      <c r="H28" s="5"/>
      <c r="I28" s="23" t="s">
        <v>10</v>
      </c>
    </row>
    <row r="29" spans="1:9" s="6" customFormat="1" ht="15.75">
      <c r="A29" s="12"/>
      <c r="B29" s="4"/>
      <c r="C29" s="12">
        <v>4110</v>
      </c>
      <c r="D29" s="5"/>
      <c r="E29" s="16">
        <v>130</v>
      </c>
      <c r="F29" s="16">
        <v>130</v>
      </c>
      <c r="G29" s="16"/>
      <c r="H29" s="5"/>
      <c r="I29" s="23" t="s">
        <v>10</v>
      </c>
    </row>
    <row r="30" spans="1:9" s="6" customFormat="1" ht="15.75">
      <c r="A30" s="12"/>
      <c r="B30" s="4"/>
      <c r="C30" s="12">
        <v>4120</v>
      </c>
      <c r="D30" s="5"/>
      <c r="E30" s="16">
        <v>22</v>
      </c>
      <c r="F30" s="16">
        <v>22</v>
      </c>
      <c r="G30" s="16"/>
      <c r="H30" s="5"/>
      <c r="I30" s="24" t="s">
        <v>10</v>
      </c>
    </row>
    <row r="31" spans="1:9" s="6" customFormat="1" ht="15.75">
      <c r="A31" s="12"/>
      <c r="B31" s="4"/>
      <c r="C31" s="12">
        <v>4170</v>
      </c>
      <c r="D31" s="5"/>
      <c r="E31" s="16">
        <v>857</v>
      </c>
      <c r="F31" s="16">
        <v>857</v>
      </c>
      <c r="G31" s="16"/>
      <c r="H31" s="5"/>
      <c r="I31" s="23" t="s">
        <v>10</v>
      </c>
    </row>
    <row r="32" spans="1:9" s="6" customFormat="1" ht="15.75">
      <c r="A32" s="12"/>
      <c r="B32" s="4">
        <v>75113</v>
      </c>
      <c r="C32" s="12"/>
      <c r="D32" s="5">
        <f>D33</f>
        <v>11386</v>
      </c>
      <c r="E32" s="16">
        <f>E34+E35+E36+E37+E38+E39</f>
        <v>11385.999999999998</v>
      </c>
      <c r="F32" s="20">
        <f>F34+F35+F36+F37+F38+F39</f>
        <v>11385.999999999998</v>
      </c>
      <c r="G32" s="16"/>
      <c r="H32" s="5"/>
      <c r="I32" s="23" t="s">
        <v>10</v>
      </c>
    </row>
    <row r="33" spans="1:9" s="6" customFormat="1" ht="15.75">
      <c r="A33" s="12"/>
      <c r="B33" s="26"/>
      <c r="C33" s="12">
        <v>2010</v>
      </c>
      <c r="D33" s="48">
        <v>11386</v>
      </c>
      <c r="E33" s="16"/>
      <c r="F33" s="20"/>
      <c r="G33" s="16"/>
      <c r="H33" s="5"/>
      <c r="I33" s="23" t="s">
        <v>10</v>
      </c>
    </row>
    <row r="34" spans="1:9" s="6" customFormat="1" ht="15.75">
      <c r="A34" s="12"/>
      <c r="B34" s="46"/>
      <c r="C34" s="12">
        <v>3030</v>
      </c>
      <c r="D34" s="47"/>
      <c r="E34" s="16">
        <v>6750</v>
      </c>
      <c r="F34" s="20">
        <v>6750</v>
      </c>
      <c r="G34" s="16"/>
      <c r="H34" s="5"/>
      <c r="I34" s="23" t="s">
        <v>10</v>
      </c>
    </row>
    <row r="35" spans="1:9" s="6" customFormat="1" ht="15.75">
      <c r="A35" s="12"/>
      <c r="B35" s="13"/>
      <c r="C35" s="27" t="s">
        <v>15</v>
      </c>
      <c r="D35" s="5"/>
      <c r="E35" s="28">
        <v>338.36</v>
      </c>
      <c r="F35" s="28">
        <v>338.36</v>
      </c>
      <c r="G35" s="16"/>
      <c r="H35" s="5"/>
      <c r="I35" s="23" t="s">
        <v>10</v>
      </c>
    </row>
    <row r="36" spans="1:9" s="6" customFormat="1" ht="15.75">
      <c r="A36" s="12"/>
      <c r="B36" s="13"/>
      <c r="C36" s="27" t="s">
        <v>16</v>
      </c>
      <c r="D36" s="5"/>
      <c r="E36" s="28">
        <v>53.9</v>
      </c>
      <c r="F36" s="28">
        <v>53.9</v>
      </c>
      <c r="G36" s="16"/>
      <c r="H36" s="5"/>
      <c r="I36" s="24" t="s">
        <v>10</v>
      </c>
    </row>
    <row r="37" spans="1:9" s="6" customFormat="1" ht="15.75">
      <c r="A37" s="12"/>
      <c r="B37" s="13"/>
      <c r="C37" s="27" t="s">
        <v>17</v>
      </c>
      <c r="D37" s="5"/>
      <c r="E37" s="28">
        <v>2210</v>
      </c>
      <c r="F37" s="28">
        <v>2210</v>
      </c>
      <c r="G37" s="16"/>
      <c r="H37" s="5"/>
      <c r="I37" s="23" t="s">
        <v>10</v>
      </c>
    </row>
    <row r="38" spans="1:9" s="6" customFormat="1" ht="15.75">
      <c r="A38" s="12"/>
      <c r="B38" s="12"/>
      <c r="C38" s="27" t="s">
        <v>18</v>
      </c>
      <c r="D38" s="5"/>
      <c r="E38" s="28">
        <v>1200</v>
      </c>
      <c r="F38" s="28">
        <v>1200</v>
      </c>
      <c r="G38" s="16"/>
      <c r="H38" s="5"/>
      <c r="I38" s="24" t="s">
        <v>10</v>
      </c>
    </row>
    <row r="39" spans="1:9" s="6" customFormat="1" ht="15.75">
      <c r="A39" s="12"/>
      <c r="B39" s="4"/>
      <c r="C39" s="27" t="s">
        <v>19</v>
      </c>
      <c r="D39" s="5"/>
      <c r="E39" s="28">
        <v>833.74</v>
      </c>
      <c r="F39" s="28">
        <v>833.74</v>
      </c>
      <c r="G39" s="16"/>
      <c r="H39" s="5"/>
      <c r="I39" s="23" t="s">
        <v>10</v>
      </c>
    </row>
    <row r="40" spans="1:9" s="6" customFormat="1" ht="15.75">
      <c r="A40" s="13">
        <v>852</v>
      </c>
      <c r="B40" s="13"/>
      <c r="C40" s="29"/>
      <c r="D40" s="9">
        <f>D41+D59+D62</f>
        <v>3126093</v>
      </c>
      <c r="E40" s="17">
        <f>E41+E59+E62</f>
        <v>3126093</v>
      </c>
      <c r="F40" s="21">
        <f>F41+F59+F62</f>
        <v>3126093</v>
      </c>
      <c r="G40" s="17">
        <f>G41</f>
        <v>71599</v>
      </c>
      <c r="H40" s="8">
        <f>H41+H62</f>
        <v>3023550</v>
      </c>
      <c r="I40" s="24" t="s">
        <v>10</v>
      </c>
    </row>
    <row r="41" spans="1:9" s="6" customFormat="1" ht="15.75">
      <c r="A41" s="13"/>
      <c r="B41" s="4">
        <v>85212</v>
      </c>
      <c r="C41" s="13"/>
      <c r="D41" s="5">
        <f>D42</f>
        <v>3041753</v>
      </c>
      <c r="E41" s="16">
        <f>E43+E44+E45+E46+E47+E48+E49+E50+E51+E52+E53+E54+E55+E56+E57+E58</f>
        <v>3041753</v>
      </c>
      <c r="F41" s="20">
        <f>F43+F44+F45+F46+F47+F48+F49+F50+F51+F52+F53+F54+F55+F56+F57+F58</f>
        <v>3041753</v>
      </c>
      <c r="G41" s="16">
        <f>G44+G45+G46+G47+G48</f>
        <v>71599</v>
      </c>
      <c r="H41" s="5">
        <f>H43</f>
        <v>2950733</v>
      </c>
      <c r="I41" s="24" t="s">
        <v>10</v>
      </c>
    </row>
    <row r="42" spans="1:9" s="6" customFormat="1" ht="15.75">
      <c r="A42" s="12"/>
      <c r="B42" s="4"/>
      <c r="C42" s="12">
        <v>2010</v>
      </c>
      <c r="D42" s="5">
        <v>3041753</v>
      </c>
      <c r="E42" s="16"/>
      <c r="F42" s="20"/>
      <c r="G42" s="16"/>
      <c r="I42" s="23" t="s">
        <v>10</v>
      </c>
    </row>
    <row r="43" spans="1:9" s="6" customFormat="1" ht="15.75">
      <c r="A43" s="12"/>
      <c r="B43" s="4"/>
      <c r="C43" s="12">
        <v>3110</v>
      </c>
      <c r="D43" s="5"/>
      <c r="E43" s="16">
        <v>2950733</v>
      </c>
      <c r="F43" s="16">
        <v>2950733</v>
      </c>
      <c r="G43" s="16"/>
      <c r="H43" s="16">
        <v>2950733</v>
      </c>
      <c r="I43" s="23" t="s">
        <v>10</v>
      </c>
    </row>
    <row r="44" spans="1:9" s="6" customFormat="1" ht="15.75">
      <c r="A44" s="12"/>
      <c r="B44" s="4"/>
      <c r="C44" s="12">
        <v>4010</v>
      </c>
      <c r="D44" s="5"/>
      <c r="E44" s="16">
        <v>56874</v>
      </c>
      <c r="F44" s="16">
        <v>56874</v>
      </c>
      <c r="G44" s="16">
        <v>56874</v>
      </c>
      <c r="H44" s="5"/>
      <c r="I44" s="23" t="s">
        <v>10</v>
      </c>
    </row>
    <row r="45" spans="1:9" s="6" customFormat="1" ht="15.75">
      <c r="A45" s="13"/>
      <c r="B45" s="7"/>
      <c r="C45" s="12">
        <v>4040</v>
      </c>
      <c r="D45" s="8"/>
      <c r="E45" s="16">
        <v>3049</v>
      </c>
      <c r="F45" s="16">
        <v>3049</v>
      </c>
      <c r="G45" s="16">
        <v>3049</v>
      </c>
      <c r="H45" s="8"/>
      <c r="I45" s="24" t="s">
        <v>10</v>
      </c>
    </row>
    <row r="46" spans="1:9" s="6" customFormat="1" ht="15.75">
      <c r="A46" s="12"/>
      <c r="B46" s="4"/>
      <c r="C46" s="12">
        <v>4110</v>
      </c>
      <c r="D46" s="5"/>
      <c r="E46" s="16">
        <v>9410</v>
      </c>
      <c r="F46" s="16">
        <v>9410</v>
      </c>
      <c r="G46" s="16">
        <v>9410</v>
      </c>
      <c r="H46" s="5"/>
      <c r="I46" s="23" t="s">
        <v>10</v>
      </c>
    </row>
    <row r="47" spans="1:9" s="2" customFormat="1" ht="15.75">
      <c r="A47" s="14"/>
      <c r="B47" s="3"/>
      <c r="C47" s="14">
        <v>4120</v>
      </c>
      <c r="D47" s="10"/>
      <c r="E47" s="18">
        <v>1466</v>
      </c>
      <c r="F47" s="18">
        <v>1466</v>
      </c>
      <c r="G47" s="18">
        <v>1466</v>
      </c>
      <c r="H47" s="10"/>
      <c r="I47" s="22" t="s">
        <v>10</v>
      </c>
    </row>
    <row r="48" spans="1:9" s="2" customFormat="1" ht="15.75">
      <c r="A48" s="14"/>
      <c r="B48" s="3"/>
      <c r="C48" s="14">
        <v>4170</v>
      </c>
      <c r="D48" s="10"/>
      <c r="E48" s="18">
        <v>800</v>
      </c>
      <c r="F48" s="18">
        <v>800</v>
      </c>
      <c r="G48" s="18">
        <v>800</v>
      </c>
      <c r="H48" s="10"/>
      <c r="I48" s="23" t="s">
        <v>10</v>
      </c>
    </row>
    <row r="49" spans="1:9" s="6" customFormat="1" ht="15.75">
      <c r="A49" s="12"/>
      <c r="B49" s="4"/>
      <c r="C49" s="12">
        <v>4210</v>
      </c>
      <c r="D49" s="5"/>
      <c r="E49" s="16">
        <v>4000</v>
      </c>
      <c r="F49" s="16">
        <v>4000</v>
      </c>
      <c r="G49" s="16"/>
      <c r="H49" s="5"/>
      <c r="I49" s="23" t="s">
        <v>10</v>
      </c>
    </row>
    <row r="50" spans="1:9" s="2" customFormat="1" ht="15.75">
      <c r="A50" s="14"/>
      <c r="B50" s="3"/>
      <c r="C50" s="14">
        <v>4280</v>
      </c>
      <c r="D50" s="10"/>
      <c r="E50" s="18">
        <v>80</v>
      </c>
      <c r="F50" s="18">
        <v>80</v>
      </c>
      <c r="G50" s="18"/>
      <c r="H50" s="10"/>
      <c r="I50" s="22" t="s">
        <v>10</v>
      </c>
    </row>
    <row r="51" spans="1:9" s="6" customFormat="1" ht="15.75">
      <c r="A51" s="12"/>
      <c r="B51" s="4"/>
      <c r="C51" s="12">
        <v>4300</v>
      </c>
      <c r="D51" s="5"/>
      <c r="E51" s="16">
        <v>2500</v>
      </c>
      <c r="F51" s="16">
        <v>2500</v>
      </c>
      <c r="G51" s="16"/>
      <c r="H51" s="5"/>
      <c r="I51" s="23" t="s">
        <v>10</v>
      </c>
    </row>
    <row r="52" spans="1:9" s="6" customFormat="1" ht="15.75">
      <c r="A52" s="12"/>
      <c r="B52" s="4"/>
      <c r="C52" s="12">
        <v>4350</v>
      </c>
      <c r="D52" s="5"/>
      <c r="E52" s="16">
        <v>500</v>
      </c>
      <c r="F52" s="16">
        <v>500</v>
      </c>
      <c r="G52" s="16"/>
      <c r="H52" s="5"/>
      <c r="I52" s="23" t="s">
        <v>10</v>
      </c>
    </row>
    <row r="53" spans="1:9" s="6" customFormat="1" ht="15.75">
      <c r="A53" s="12"/>
      <c r="B53" s="4"/>
      <c r="C53" s="12">
        <v>4370</v>
      </c>
      <c r="D53" s="5"/>
      <c r="E53" s="16">
        <v>2500</v>
      </c>
      <c r="F53" s="16">
        <v>2500</v>
      </c>
      <c r="G53" s="16"/>
      <c r="H53" s="5"/>
      <c r="I53" s="23" t="s">
        <v>10</v>
      </c>
    </row>
    <row r="54" spans="1:9" s="6" customFormat="1" ht="15.75">
      <c r="A54" s="15"/>
      <c r="B54" s="11"/>
      <c r="C54" s="12">
        <v>4410</v>
      </c>
      <c r="D54" s="5"/>
      <c r="E54" s="16">
        <v>2000</v>
      </c>
      <c r="F54" s="16">
        <v>2000</v>
      </c>
      <c r="G54" s="16"/>
      <c r="H54" s="5"/>
      <c r="I54" s="23" t="s">
        <v>10</v>
      </c>
    </row>
    <row r="55" spans="1:9" s="6" customFormat="1" ht="15.75">
      <c r="A55" s="15"/>
      <c r="B55" s="11"/>
      <c r="C55" s="12">
        <v>4440</v>
      </c>
      <c r="D55" s="5"/>
      <c r="E55" s="16">
        <v>2000.08</v>
      </c>
      <c r="F55" s="16">
        <v>2000.08</v>
      </c>
      <c r="G55" s="16"/>
      <c r="H55" s="5"/>
      <c r="I55" s="23" t="s">
        <v>10</v>
      </c>
    </row>
    <row r="56" spans="1:9" s="6" customFormat="1" ht="15.75">
      <c r="A56" s="15"/>
      <c r="B56" s="11"/>
      <c r="C56" s="12">
        <v>4700</v>
      </c>
      <c r="D56" s="5"/>
      <c r="E56" s="16">
        <v>3100</v>
      </c>
      <c r="F56" s="16">
        <v>3100</v>
      </c>
      <c r="G56" s="16"/>
      <c r="H56" s="5"/>
      <c r="I56" s="23" t="s">
        <v>10</v>
      </c>
    </row>
    <row r="57" spans="1:9" s="6" customFormat="1" ht="15.75">
      <c r="A57" s="15"/>
      <c r="B57" s="11"/>
      <c r="C57" s="12">
        <v>4740</v>
      </c>
      <c r="D57" s="5"/>
      <c r="E57" s="16">
        <v>641</v>
      </c>
      <c r="F57" s="16">
        <v>641</v>
      </c>
      <c r="G57" s="16"/>
      <c r="H57" s="5"/>
      <c r="I57" s="23" t="s">
        <v>10</v>
      </c>
    </row>
    <row r="58" spans="1:9" s="6" customFormat="1" ht="15.75">
      <c r="A58" s="15"/>
      <c r="B58" s="11"/>
      <c r="C58" s="12">
        <v>4750</v>
      </c>
      <c r="D58" s="5"/>
      <c r="E58" s="16">
        <v>2099.92</v>
      </c>
      <c r="F58" s="16">
        <v>2099.92</v>
      </c>
      <c r="G58" s="16"/>
      <c r="H58" s="5"/>
      <c r="I58" s="23" t="s">
        <v>10</v>
      </c>
    </row>
    <row r="59" spans="1:9" s="6" customFormat="1" ht="15.75">
      <c r="A59" s="15"/>
      <c r="B59" s="4">
        <v>85213</v>
      </c>
      <c r="C59" s="15"/>
      <c r="D59" s="5">
        <f>D60</f>
        <v>11523</v>
      </c>
      <c r="E59" s="16">
        <f>E61</f>
        <v>11523</v>
      </c>
      <c r="F59" s="20">
        <f>F61</f>
        <v>11523</v>
      </c>
      <c r="G59" s="16">
        <f>G61</f>
        <v>11523</v>
      </c>
      <c r="H59" s="5"/>
      <c r="I59" s="23" t="s">
        <v>10</v>
      </c>
    </row>
    <row r="60" spans="1:9" s="6" customFormat="1" ht="15.75">
      <c r="A60" s="15"/>
      <c r="B60" s="11"/>
      <c r="C60" s="12">
        <v>2010</v>
      </c>
      <c r="D60" s="5">
        <v>11523</v>
      </c>
      <c r="E60" s="16"/>
      <c r="F60" s="20"/>
      <c r="G60" s="16"/>
      <c r="H60" s="5"/>
      <c r="I60" s="23" t="s">
        <v>10</v>
      </c>
    </row>
    <row r="61" spans="1:9" s="6" customFormat="1" ht="15.75">
      <c r="A61" s="15"/>
      <c r="B61" s="4"/>
      <c r="C61" s="12">
        <v>4130</v>
      </c>
      <c r="D61" s="5"/>
      <c r="E61" s="16">
        <v>11523</v>
      </c>
      <c r="F61" s="20">
        <v>11523</v>
      </c>
      <c r="G61" s="16">
        <v>11523</v>
      </c>
      <c r="H61" s="5"/>
      <c r="I61" s="23" t="s">
        <v>10</v>
      </c>
    </row>
    <row r="62" spans="1:9" s="6" customFormat="1" ht="15.75">
      <c r="A62" s="15"/>
      <c r="B62" s="4">
        <v>85214</v>
      </c>
      <c r="C62" s="12"/>
      <c r="D62" s="5">
        <f>D63</f>
        <v>72817</v>
      </c>
      <c r="E62" s="16">
        <f>E64</f>
        <v>72817</v>
      </c>
      <c r="F62" s="20">
        <f>F64</f>
        <v>72817</v>
      </c>
      <c r="G62" s="16"/>
      <c r="H62" s="5">
        <f>H64</f>
        <v>72817</v>
      </c>
      <c r="I62" s="23" t="s">
        <v>10</v>
      </c>
    </row>
    <row r="63" spans="1:9" s="6" customFormat="1" ht="15.75">
      <c r="A63" s="15"/>
      <c r="B63" s="4"/>
      <c r="C63" s="12">
        <v>2010</v>
      </c>
      <c r="D63" s="5">
        <v>72817</v>
      </c>
      <c r="E63" s="16"/>
      <c r="F63" s="20"/>
      <c r="G63" s="16"/>
      <c r="H63" s="5"/>
      <c r="I63" s="23" t="s">
        <v>10</v>
      </c>
    </row>
    <row r="64" spans="1:9" s="6" customFormat="1" ht="15.75">
      <c r="A64" s="15"/>
      <c r="B64" s="4"/>
      <c r="C64" s="12">
        <v>3110</v>
      </c>
      <c r="D64" s="5"/>
      <c r="E64" s="16">
        <v>72817</v>
      </c>
      <c r="F64" s="20">
        <v>72817</v>
      </c>
      <c r="G64" s="16"/>
      <c r="H64" s="5">
        <v>72817</v>
      </c>
      <c r="I64" s="23" t="s">
        <v>10</v>
      </c>
    </row>
    <row r="65" spans="1:9" s="6" customFormat="1" ht="15.75">
      <c r="A65" s="54" t="s">
        <v>11</v>
      </c>
      <c r="B65" s="55"/>
      <c r="C65" s="56"/>
      <c r="D65" s="8">
        <f>D40+D26+D19+D12</f>
        <v>3540085.17</v>
      </c>
      <c r="E65" s="19">
        <f>E40+E26+E19+E12</f>
        <v>3540085.17</v>
      </c>
      <c r="F65" s="25">
        <f>F40+F26+F19+F12</f>
        <v>3540085.17</v>
      </c>
      <c r="G65" s="17">
        <f>G40+G19</f>
        <v>131599</v>
      </c>
      <c r="H65" s="8">
        <f>H40</f>
        <v>3023550</v>
      </c>
      <c r="I65" s="24" t="s">
        <v>10</v>
      </c>
    </row>
    <row r="66" ht="15.75">
      <c r="A66" s="1"/>
    </row>
    <row r="67" spans="1:7" ht="15.75">
      <c r="A67" s="50" t="s">
        <v>24</v>
      </c>
      <c r="B67" s="50"/>
      <c r="C67" s="50"/>
      <c r="D67" s="50"/>
      <c r="E67" s="50"/>
      <c r="F67" s="50"/>
      <c r="G67" s="50"/>
    </row>
    <row r="68" spans="1:7" s="1" customFormat="1" ht="15.75">
      <c r="A68" s="50" t="s">
        <v>25</v>
      </c>
      <c r="B68" s="50"/>
      <c r="C68" s="50"/>
      <c r="D68" s="50"/>
      <c r="E68" s="50"/>
      <c r="F68" s="50"/>
      <c r="G68" s="50"/>
    </row>
  </sheetData>
  <sheetProtection/>
  <mergeCells count="19">
    <mergeCell ref="E7:E10"/>
    <mergeCell ref="F8:F10"/>
    <mergeCell ref="A5:I5"/>
    <mergeCell ref="A6:I6"/>
    <mergeCell ref="G9:G10"/>
    <mergeCell ref="I8:I10"/>
    <mergeCell ref="F7:I7"/>
    <mergeCell ref="G8:H8"/>
    <mergeCell ref="H9:H10"/>
    <mergeCell ref="A68:G68"/>
    <mergeCell ref="A67:G67"/>
    <mergeCell ref="G1:I1"/>
    <mergeCell ref="G2:I2"/>
    <mergeCell ref="G3:I3"/>
    <mergeCell ref="A65:C65"/>
    <mergeCell ref="A7:A10"/>
    <mergeCell ref="B7:B10"/>
    <mergeCell ref="C7:C10"/>
    <mergeCell ref="D7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2009-08-10T08:28:23Z</cp:lastPrinted>
  <dcterms:created xsi:type="dcterms:W3CDTF">2008-06-30T08:06:59Z</dcterms:created>
  <dcterms:modified xsi:type="dcterms:W3CDTF">2009-08-10T08:28:25Z</dcterms:modified>
  <cp:category/>
  <cp:version/>
  <cp:contentType/>
  <cp:contentStatus/>
</cp:coreProperties>
</file>