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<sst xmlns="http://schemas.openxmlformats.org/spreadsheetml/2006/main" count="67" uniqueCount="21">
  <si>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</si>
  <si>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</si>
  <si>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</si>
  <si>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</si>
  <si>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</si>
  <si>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</si>
  <si>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</si>
  <si>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</si>
  <si>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</si>
  <si>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</si>
  <si>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świadczenia społeczne</t>
  </si>
  <si>
    <t>-</t>
  </si>
  <si>
    <t>Ogółem</t>
  </si>
  <si>
    <t>Dział 750 rozdział 75011 § 2350 – 27.000</t>
  </si>
  <si>
    <t>Wynagrodzenia i pochodne</t>
  </si>
  <si>
    <t>010</t>
  </si>
  <si>
    <t>01095</t>
  </si>
  <si>
    <t xml:space="preserve">Dochody i wydatki związane z realizacją zadań z zakresu adminstracji rządowej i innych zadań zleconych odrębnymi ustawami w 2008r.   </t>
  </si>
  <si>
    <t>Załącznik Nr 5 do uchwały</t>
  </si>
  <si>
    <t>Rady Gminy Grodziczno nr XXIII/169/08</t>
  </si>
  <si>
    <t>z dnia 11 grudnia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</si>
</sst>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32">
      <selection activeCell="H42" sqref="H42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44" t="s">
        <v>18</v>
      </c>
      <c r="I1" s="44"/>
    </row>
    <row r="2" spans="8:9" ht="14.25">
      <c r="H2" s="44" t="s">
        <v>19</v>
      </c>
      <c r="I2" s="44"/>
    </row>
    <row r="3" spans="8:9" ht="15.75" customHeight="1">
      <c r="H3" s="44" t="s">
        <v>20</v>
      </c>
      <c r="I3" s="44"/>
    </row>
    <row r="4" ht="6" customHeight="1">
      <c r="A4" s="1"/>
    </row>
    <row r="5" spans="1:9" ht="39" customHeight="1">
      <c r="A5" s="55" t="s">
        <v>17</v>
      </c>
      <c r="B5" s="55"/>
      <c r="C5" s="55"/>
      <c r="D5" s="55"/>
      <c r="E5" s="55"/>
      <c r="F5" s="55"/>
      <c r="G5" s="55"/>
      <c r="H5" s="55"/>
      <c r="I5" s="55"/>
    </row>
    <row r="6" spans="1:9" ht="11.25" customHeight="1">
      <c r="A6" s="63" t="s">
        <v>0</v>
      </c>
      <c r="B6" s="63"/>
      <c r="C6" s="63"/>
      <c r="D6" s="63"/>
      <c r="E6" s="63"/>
      <c r="F6" s="63"/>
      <c r="G6" s="63"/>
      <c r="H6" s="63"/>
      <c r="I6" s="63"/>
    </row>
    <row r="7" spans="1:9" ht="30.75" customHeight="1">
      <c r="A7" s="45" t="s">
        <v>1</v>
      </c>
      <c r="B7" s="59" t="s">
        <v>2</v>
      </c>
      <c r="C7" s="60" t="s">
        <v>3</v>
      </c>
      <c r="D7" s="59" t="s">
        <v>4</v>
      </c>
      <c r="E7" s="45" t="s">
        <v>5</v>
      </c>
      <c r="F7" s="48" t="s">
        <v>6</v>
      </c>
      <c r="G7" s="49"/>
      <c r="H7" s="49"/>
      <c r="I7" s="50"/>
    </row>
    <row r="8" spans="1:9" ht="30.75" customHeight="1">
      <c r="A8" s="47"/>
      <c r="B8" s="51"/>
      <c r="C8" s="61"/>
      <c r="D8" s="51"/>
      <c r="E8" s="47"/>
      <c r="F8" s="53" t="s">
        <v>7</v>
      </c>
      <c r="G8" s="48" t="s">
        <v>8</v>
      </c>
      <c r="H8" s="50"/>
      <c r="I8" s="45" t="s">
        <v>9</v>
      </c>
    </row>
    <row r="9" spans="1:9" ht="14.25">
      <c r="A9" s="47"/>
      <c r="B9" s="51"/>
      <c r="C9" s="61"/>
      <c r="D9" s="51"/>
      <c r="E9" s="47"/>
      <c r="F9" s="53"/>
      <c r="G9" s="45" t="s">
        <v>14</v>
      </c>
      <c r="H9" s="51" t="s">
        <v>10</v>
      </c>
      <c r="I9" s="47"/>
    </row>
    <row r="10" spans="1:9" ht="15" customHeight="1">
      <c r="A10" s="46"/>
      <c r="B10" s="52"/>
      <c r="C10" s="62"/>
      <c r="D10" s="52"/>
      <c r="E10" s="46"/>
      <c r="F10" s="54"/>
      <c r="G10" s="46"/>
      <c r="H10" s="52"/>
      <c r="I10" s="46"/>
    </row>
    <row r="11" spans="1:9" s="43" customFormat="1" ht="9.75" customHeight="1">
      <c r="A11" s="40">
        <v>1</v>
      </c>
      <c r="B11" s="41">
        <v>2</v>
      </c>
      <c r="C11" s="40">
        <v>3</v>
      </c>
      <c r="D11" s="41">
        <v>4</v>
      </c>
      <c r="E11" s="40">
        <v>5</v>
      </c>
      <c r="F11" s="42">
        <v>6</v>
      </c>
      <c r="G11" s="40">
        <v>7</v>
      </c>
      <c r="H11" s="41">
        <v>8</v>
      </c>
      <c r="I11" s="40">
        <v>9</v>
      </c>
    </row>
    <row r="12" spans="1:9" s="2" customFormat="1" ht="15.75">
      <c r="A12" s="19" t="s">
        <v>15</v>
      </c>
      <c r="B12" s="4"/>
      <c r="C12" s="22"/>
      <c r="D12" s="5">
        <f>D13</f>
        <v>260596.45</v>
      </c>
      <c r="E12" s="24">
        <f>E13</f>
        <v>260596.45</v>
      </c>
      <c r="F12" s="30">
        <f>F13</f>
        <v>260596.45</v>
      </c>
      <c r="G12" s="24">
        <f>G13</f>
        <v>5109.7300000000005</v>
      </c>
      <c r="H12" s="6"/>
      <c r="I12" s="37" t="s">
        <v>11</v>
      </c>
    </row>
    <row r="13" spans="1:9" s="10" customFormat="1" ht="15.75">
      <c r="A13" s="20"/>
      <c r="B13" s="39" t="s">
        <v>16</v>
      </c>
      <c r="C13" s="20"/>
      <c r="D13" s="8">
        <f>D14</f>
        <v>260596.45</v>
      </c>
      <c r="E13" s="25">
        <f>E15+E16+E17+E18</f>
        <v>260596.45</v>
      </c>
      <c r="F13" s="31">
        <f>F15+F16+F17+F18</f>
        <v>260596.45</v>
      </c>
      <c r="G13" s="25">
        <f>G15+G16+G17</f>
        <v>5109.7300000000005</v>
      </c>
      <c r="H13" s="9"/>
      <c r="I13" s="36" t="s">
        <v>11</v>
      </c>
    </row>
    <row r="14" spans="1:9" s="10" customFormat="1" ht="15.75">
      <c r="A14" s="20"/>
      <c r="B14" s="7"/>
      <c r="C14" s="20">
        <v>2010</v>
      </c>
      <c r="D14" s="8">
        <v>260596.45</v>
      </c>
      <c r="E14" s="25"/>
      <c r="F14" s="31"/>
      <c r="G14" s="25"/>
      <c r="H14" s="9"/>
      <c r="I14" s="36" t="s">
        <v>11</v>
      </c>
    </row>
    <row r="15" spans="1:9" s="10" customFormat="1" ht="15.75">
      <c r="A15" s="20"/>
      <c r="B15" s="7"/>
      <c r="C15" s="20">
        <v>4110</v>
      </c>
      <c r="D15" s="9"/>
      <c r="E15" s="26">
        <v>659.78</v>
      </c>
      <c r="F15" s="32">
        <v>659.78</v>
      </c>
      <c r="G15" s="26">
        <v>659.78</v>
      </c>
      <c r="H15" s="9"/>
      <c r="I15" s="36" t="s">
        <v>11</v>
      </c>
    </row>
    <row r="16" spans="1:9" s="10" customFormat="1" ht="15.75">
      <c r="A16" s="20"/>
      <c r="B16" s="7"/>
      <c r="C16" s="20">
        <v>4120</v>
      </c>
      <c r="D16" s="9"/>
      <c r="E16" s="26">
        <v>106.43</v>
      </c>
      <c r="F16" s="32">
        <v>106.43</v>
      </c>
      <c r="G16" s="26">
        <v>106.43</v>
      </c>
      <c r="H16" s="9"/>
      <c r="I16" s="36" t="s">
        <v>11</v>
      </c>
    </row>
    <row r="17" spans="1:9" s="10" customFormat="1" ht="15.75">
      <c r="A17" s="20"/>
      <c r="B17" s="7"/>
      <c r="C17" s="20">
        <v>4170</v>
      </c>
      <c r="D17" s="9"/>
      <c r="E17" s="26">
        <v>4343.52</v>
      </c>
      <c r="F17" s="32">
        <v>4343.52</v>
      </c>
      <c r="G17" s="26">
        <v>4343.52</v>
      </c>
      <c r="H17" s="9"/>
      <c r="I17" s="36" t="s">
        <v>11</v>
      </c>
    </row>
    <row r="18" spans="1:9" s="10" customFormat="1" ht="15.75">
      <c r="A18" s="18"/>
      <c r="B18" s="3"/>
      <c r="C18" s="20">
        <v>4430</v>
      </c>
      <c r="D18" s="11"/>
      <c r="E18" s="25">
        <v>255486.72</v>
      </c>
      <c r="F18" s="31">
        <v>255486.72</v>
      </c>
      <c r="G18" s="34"/>
      <c r="H18" s="11"/>
      <c r="I18" s="36" t="s">
        <v>11</v>
      </c>
    </row>
    <row r="19" spans="1:9" s="10" customFormat="1" ht="15.75">
      <c r="A19" s="21">
        <v>750</v>
      </c>
      <c r="B19" s="12"/>
      <c r="C19" s="21"/>
      <c r="D19" s="13">
        <f>D20</f>
        <v>51989</v>
      </c>
      <c r="E19" s="27">
        <f>E20</f>
        <v>51989</v>
      </c>
      <c r="F19" s="33">
        <f>F20</f>
        <v>51989</v>
      </c>
      <c r="G19" s="27">
        <f>G20</f>
        <v>51989</v>
      </c>
      <c r="H19" s="13"/>
      <c r="I19" s="37" t="s">
        <v>11</v>
      </c>
    </row>
    <row r="20" spans="1:9" s="10" customFormat="1" ht="15.75">
      <c r="A20" s="20"/>
      <c r="B20" s="7">
        <v>75011</v>
      </c>
      <c r="C20" s="20"/>
      <c r="D20" s="8">
        <f>D21</f>
        <v>51989</v>
      </c>
      <c r="E20" s="25">
        <f>E22+E23+E24+E25</f>
        <v>51989</v>
      </c>
      <c r="F20" s="31">
        <f>F22+F23+F24+F25</f>
        <v>51989</v>
      </c>
      <c r="G20" s="25">
        <f>G22+G23+G24+G25</f>
        <v>51989</v>
      </c>
      <c r="H20" s="8"/>
      <c r="I20" s="36" t="s">
        <v>11</v>
      </c>
    </row>
    <row r="21" spans="1:9" s="10" customFormat="1" ht="15.75">
      <c r="A21" s="20"/>
      <c r="B21" s="7"/>
      <c r="C21" s="20">
        <v>2010</v>
      </c>
      <c r="D21" s="8">
        <v>51989</v>
      </c>
      <c r="E21" s="25"/>
      <c r="F21" s="31"/>
      <c r="G21" s="25"/>
      <c r="H21" s="8"/>
      <c r="I21" s="36" t="s">
        <v>11</v>
      </c>
    </row>
    <row r="22" spans="1:9" s="10" customFormat="1" ht="15.75">
      <c r="A22" s="20"/>
      <c r="B22" s="7"/>
      <c r="C22" s="20">
        <v>4010</v>
      </c>
      <c r="D22" s="8"/>
      <c r="E22" s="25">
        <v>35440</v>
      </c>
      <c r="F22" s="31">
        <v>35440</v>
      </c>
      <c r="G22" s="25">
        <v>35440</v>
      </c>
      <c r="H22" s="8"/>
      <c r="I22" s="36" t="s">
        <v>11</v>
      </c>
    </row>
    <row r="23" spans="1:9" s="10" customFormat="1" ht="15.75">
      <c r="A23" s="20"/>
      <c r="B23" s="7"/>
      <c r="C23" s="20">
        <v>4040</v>
      </c>
      <c r="D23" s="8"/>
      <c r="E23" s="25">
        <v>8000</v>
      </c>
      <c r="F23" s="31">
        <v>8000</v>
      </c>
      <c r="G23" s="25">
        <v>8000</v>
      </c>
      <c r="H23" s="8"/>
      <c r="I23" s="36" t="s">
        <v>11</v>
      </c>
    </row>
    <row r="24" spans="1:9" s="10" customFormat="1" ht="15.75">
      <c r="A24" s="20"/>
      <c r="B24" s="7"/>
      <c r="C24" s="20">
        <v>4110</v>
      </c>
      <c r="D24" s="8"/>
      <c r="E24" s="25">
        <v>7480</v>
      </c>
      <c r="F24" s="31">
        <v>7480</v>
      </c>
      <c r="G24" s="25">
        <v>7480</v>
      </c>
      <c r="H24" s="8"/>
      <c r="I24" s="36" t="s">
        <v>11</v>
      </c>
    </row>
    <row r="25" spans="1:9" s="10" customFormat="1" ht="15.75">
      <c r="A25" s="20"/>
      <c r="B25" s="7"/>
      <c r="C25" s="20">
        <v>4120</v>
      </c>
      <c r="D25" s="8"/>
      <c r="E25" s="25">
        <v>1069</v>
      </c>
      <c r="F25" s="31">
        <v>1069</v>
      </c>
      <c r="G25" s="25">
        <v>1069</v>
      </c>
      <c r="H25" s="8"/>
      <c r="I25" s="36" t="s">
        <v>11</v>
      </c>
    </row>
    <row r="26" spans="1:9" s="10" customFormat="1" ht="15.75">
      <c r="A26" s="21">
        <v>751</v>
      </c>
      <c r="B26" s="7"/>
      <c r="C26" s="20"/>
      <c r="D26" s="13">
        <f>D27</f>
        <v>895</v>
      </c>
      <c r="E26" s="27">
        <f>E27</f>
        <v>895</v>
      </c>
      <c r="F26" s="33">
        <f>F27</f>
        <v>895</v>
      </c>
      <c r="G26" s="25"/>
      <c r="H26" s="8"/>
      <c r="I26" s="36" t="s">
        <v>11</v>
      </c>
    </row>
    <row r="27" spans="1:9" s="10" customFormat="1" ht="15.75">
      <c r="A27" s="20"/>
      <c r="B27" s="7">
        <v>75101</v>
      </c>
      <c r="C27" s="20"/>
      <c r="D27" s="8">
        <f>D28</f>
        <v>895</v>
      </c>
      <c r="E27" s="25">
        <f>E29+E30</f>
        <v>895</v>
      </c>
      <c r="F27" s="31">
        <f>F29+F30</f>
        <v>895</v>
      </c>
      <c r="G27" s="25"/>
      <c r="H27" s="8"/>
      <c r="I27" s="36" t="s">
        <v>11</v>
      </c>
    </row>
    <row r="28" spans="1:9" s="10" customFormat="1" ht="15.75">
      <c r="A28" s="20"/>
      <c r="B28" s="7"/>
      <c r="C28" s="20">
        <v>2010</v>
      </c>
      <c r="D28" s="8">
        <v>895</v>
      </c>
      <c r="E28" s="25"/>
      <c r="F28" s="31"/>
      <c r="G28" s="25"/>
      <c r="H28" s="8"/>
      <c r="I28" s="36" t="s">
        <v>11</v>
      </c>
    </row>
    <row r="29" spans="1:9" s="10" customFormat="1" ht="15.75">
      <c r="A29" s="20"/>
      <c r="B29" s="7"/>
      <c r="C29" s="20">
        <v>4210</v>
      </c>
      <c r="D29" s="8"/>
      <c r="E29" s="25">
        <v>687</v>
      </c>
      <c r="F29" s="31">
        <v>687</v>
      </c>
      <c r="G29" s="25"/>
      <c r="H29" s="8"/>
      <c r="I29" s="36" t="s">
        <v>11</v>
      </c>
    </row>
    <row r="30" spans="1:9" s="10" customFormat="1" ht="15.75">
      <c r="A30" s="20"/>
      <c r="B30" s="7"/>
      <c r="C30" s="20">
        <v>4300</v>
      </c>
      <c r="D30" s="8"/>
      <c r="E30" s="25">
        <v>208</v>
      </c>
      <c r="F30" s="31">
        <v>208</v>
      </c>
      <c r="G30" s="25"/>
      <c r="H30" s="8"/>
      <c r="I30" s="36" t="s">
        <v>11</v>
      </c>
    </row>
    <row r="31" spans="1:9" s="10" customFormat="1" ht="15.75">
      <c r="A31" s="21">
        <v>754</v>
      </c>
      <c r="B31" s="15"/>
      <c r="C31" s="20"/>
      <c r="D31" s="13">
        <f>D32</f>
        <v>1000</v>
      </c>
      <c r="E31" s="27">
        <f>E32</f>
        <v>1000</v>
      </c>
      <c r="F31" s="33">
        <f>F32</f>
        <v>1000</v>
      </c>
      <c r="G31" s="25"/>
      <c r="H31" s="13"/>
      <c r="I31" s="36" t="s">
        <v>11</v>
      </c>
    </row>
    <row r="32" spans="1:9" s="10" customFormat="1" ht="15.75">
      <c r="A32" s="21"/>
      <c r="B32" s="7">
        <v>75414</v>
      </c>
      <c r="C32" s="20"/>
      <c r="D32" s="8">
        <f>D33</f>
        <v>1000</v>
      </c>
      <c r="E32" s="25">
        <f>E34+E35</f>
        <v>1000</v>
      </c>
      <c r="F32" s="31">
        <f>F34+F35</f>
        <v>1000</v>
      </c>
      <c r="G32" s="27"/>
      <c r="H32" s="13"/>
      <c r="I32" s="37" t="s">
        <v>11</v>
      </c>
    </row>
    <row r="33" spans="1:9" s="10" customFormat="1" ht="15.75">
      <c r="A33" s="21"/>
      <c r="B33" s="12"/>
      <c r="C33" s="20">
        <v>2010</v>
      </c>
      <c r="D33" s="8">
        <v>1000</v>
      </c>
      <c r="E33" s="27"/>
      <c r="F33" s="33"/>
      <c r="G33" s="27"/>
      <c r="H33" s="13"/>
      <c r="I33" s="36" t="s">
        <v>11</v>
      </c>
    </row>
    <row r="34" spans="1:9" s="10" customFormat="1" ht="15.75">
      <c r="A34" s="21"/>
      <c r="B34" s="12"/>
      <c r="C34" s="20">
        <v>4210</v>
      </c>
      <c r="D34" s="13"/>
      <c r="E34" s="25">
        <v>750</v>
      </c>
      <c r="F34" s="31">
        <v>750</v>
      </c>
      <c r="G34" s="27"/>
      <c r="H34" s="13"/>
      <c r="I34" s="37"/>
    </row>
    <row r="35" spans="1:9" s="10" customFormat="1" ht="15.75">
      <c r="A35" s="21"/>
      <c r="B35" s="12"/>
      <c r="C35" s="20">
        <v>4300</v>
      </c>
      <c r="D35" s="13"/>
      <c r="E35" s="25">
        <v>250</v>
      </c>
      <c r="F35" s="31">
        <v>250</v>
      </c>
      <c r="G35" s="27"/>
      <c r="H35" s="13"/>
      <c r="I35" s="37" t="s">
        <v>11</v>
      </c>
    </row>
    <row r="36" spans="1:9" s="10" customFormat="1" ht="15.75">
      <c r="A36" s="21">
        <v>852</v>
      </c>
      <c r="B36" s="12"/>
      <c r="C36" s="20"/>
      <c r="D36" s="14">
        <f>D37+D53+D56</f>
        <v>3349827</v>
      </c>
      <c r="E36" s="27">
        <f>E37+E53+E56</f>
        <v>3349827</v>
      </c>
      <c r="F36" s="33">
        <f>F37+F53+F56</f>
        <v>3349827</v>
      </c>
      <c r="G36" s="27">
        <f>G37</f>
        <v>45884</v>
      </c>
      <c r="H36" s="13">
        <f>H37+H56</f>
        <v>3268800</v>
      </c>
      <c r="I36" s="36" t="s">
        <v>11</v>
      </c>
    </row>
    <row r="37" spans="1:9" s="10" customFormat="1" ht="15.75">
      <c r="A37" s="21"/>
      <c r="B37" s="7">
        <v>85212</v>
      </c>
      <c r="C37" s="21"/>
      <c r="D37" s="8">
        <f>D38</f>
        <v>2768484</v>
      </c>
      <c r="E37" s="25">
        <f>E39+E40+E41+E42+E43+E44+E45+E46+E47+E48+E49+E50+E51+E52</f>
        <v>2768484</v>
      </c>
      <c r="F37" s="25">
        <f>F39+F40+F41+F42+F43+F44+F45+F46+F47+F48+F49+F50+F51+F52</f>
        <v>2768484</v>
      </c>
      <c r="G37" s="25">
        <f>G40+G41+G42+G43</f>
        <v>45884</v>
      </c>
      <c r="H37" s="8">
        <f>H39</f>
        <v>2698439</v>
      </c>
      <c r="I37" s="37" t="s">
        <v>11</v>
      </c>
    </row>
    <row r="38" spans="1:9" s="10" customFormat="1" ht="15.75">
      <c r="A38" s="20"/>
      <c r="B38" s="7"/>
      <c r="C38" s="20">
        <v>2010</v>
      </c>
      <c r="D38" s="8">
        <v>2768484</v>
      </c>
      <c r="E38" s="25"/>
      <c r="F38" s="31"/>
      <c r="G38" s="25"/>
      <c r="I38" s="36" t="s">
        <v>11</v>
      </c>
    </row>
    <row r="39" spans="1:9" s="10" customFormat="1" ht="15.75">
      <c r="A39" s="20"/>
      <c r="B39" s="7"/>
      <c r="C39" s="20">
        <v>3110</v>
      </c>
      <c r="D39" s="8"/>
      <c r="E39" s="25">
        <v>2698439</v>
      </c>
      <c r="F39" s="25">
        <v>2698439</v>
      </c>
      <c r="G39" s="25"/>
      <c r="H39" s="25">
        <v>2698439</v>
      </c>
      <c r="I39" s="36" t="s">
        <v>11</v>
      </c>
    </row>
    <row r="40" spans="1:9" s="10" customFormat="1" ht="15.75">
      <c r="A40" s="20"/>
      <c r="B40" s="7"/>
      <c r="C40" s="20">
        <v>4010</v>
      </c>
      <c r="D40" s="8"/>
      <c r="E40" s="25">
        <v>36620</v>
      </c>
      <c r="F40" s="25">
        <v>36620</v>
      </c>
      <c r="G40" s="25">
        <v>36620</v>
      </c>
      <c r="H40" s="8"/>
      <c r="I40" s="36" t="s">
        <v>11</v>
      </c>
    </row>
    <row r="41" spans="1:9" s="10" customFormat="1" ht="15.75">
      <c r="A41" s="21"/>
      <c r="B41" s="12"/>
      <c r="C41" s="20">
        <v>4040</v>
      </c>
      <c r="D41" s="13"/>
      <c r="E41" s="25">
        <v>1520</v>
      </c>
      <c r="F41" s="25">
        <v>1520</v>
      </c>
      <c r="G41" s="25">
        <v>1520</v>
      </c>
      <c r="H41" s="13"/>
      <c r="I41" s="37" t="s">
        <v>11</v>
      </c>
    </row>
    <row r="42" spans="1:9" s="10" customFormat="1" ht="15.75">
      <c r="A42" s="20"/>
      <c r="B42" s="7"/>
      <c r="C42" s="20">
        <v>4110</v>
      </c>
      <c r="D42" s="8"/>
      <c r="E42" s="25">
        <v>6404</v>
      </c>
      <c r="F42" s="25">
        <v>6404</v>
      </c>
      <c r="G42" s="25">
        <v>6404</v>
      </c>
      <c r="H42" s="8"/>
      <c r="I42" s="36" t="s">
        <v>11</v>
      </c>
    </row>
    <row r="43" spans="1:9" s="2" customFormat="1" ht="15.75">
      <c r="A43" s="22"/>
      <c r="B43" s="4"/>
      <c r="C43" s="22">
        <v>4120</v>
      </c>
      <c r="D43" s="16"/>
      <c r="E43" s="28">
        <v>1340</v>
      </c>
      <c r="F43" s="28">
        <v>1340</v>
      </c>
      <c r="G43" s="28">
        <v>1340</v>
      </c>
      <c r="H43" s="16"/>
      <c r="I43" s="35" t="s">
        <v>11</v>
      </c>
    </row>
    <row r="44" spans="1:9" s="10" customFormat="1" ht="15.75">
      <c r="A44" s="20"/>
      <c r="B44" s="7"/>
      <c r="C44" s="20">
        <v>4210</v>
      </c>
      <c r="D44" s="8"/>
      <c r="E44" s="25">
        <v>13077</v>
      </c>
      <c r="F44" s="25">
        <v>13077</v>
      </c>
      <c r="G44" s="25"/>
      <c r="H44" s="8"/>
      <c r="I44" s="36" t="s">
        <v>11</v>
      </c>
    </row>
    <row r="45" spans="1:9" s="2" customFormat="1" ht="15.75">
      <c r="A45" s="22"/>
      <c r="B45" s="4"/>
      <c r="C45" s="22">
        <v>4280</v>
      </c>
      <c r="D45" s="16"/>
      <c r="E45" s="28">
        <v>90</v>
      </c>
      <c r="F45" s="28">
        <v>90</v>
      </c>
      <c r="G45" s="28"/>
      <c r="H45" s="16"/>
      <c r="I45" s="35" t="s">
        <v>11</v>
      </c>
    </row>
    <row r="46" spans="1:9" s="10" customFormat="1" ht="15.75">
      <c r="A46" s="20"/>
      <c r="B46" s="7"/>
      <c r="C46" s="20">
        <v>4300</v>
      </c>
      <c r="D46" s="8"/>
      <c r="E46" s="25">
        <v>1200</v>
      </c>
      <c r="F46" s="25">
        <v>1200</v>
      </c>
      <c r="G46" s="25"/>
      <c r="H46" s="8"/>
      <c r="I46" s="36" t="s">
        <v>11</v>
      </c>
    </row>
    <row r="47" spans="1:9" s="10" customFormat="1" ht="15.75">
      <c r="A47" s="20"/>
      <c r="B47" s="7"/>
      <c r="C47" s="20">
        <v>4350</v>
      </c>
      <c r="D47" s="8"/>
      <c r="E47" s="25">
        <v>250</v>
      </c>
      <c r="F47" s="25">
        <v>250</v>
      </c>
      <c r="G47" s="25"/>
      <c r="H47" s="8"/>
      <c r="I47" s="36" t="s">
        <v>11</v>
      </c>
    </row>
    <row r="48" spans="1:9" s="10" customFormat="1" ht="15.75">
      <c r="A48" s="20"/>
      <c r="B48" s="7"/>
      <c r="C48" s="20">
        <v>4370</v>
      </c>
      <c r="D48" s="8"/>
      <c r="E48" s="25">
        <v>1140</v>
      </c>
      <c r="F48" s="25">
        <v>1140</v>
      </c>
      <c r="G48" s="25"/>
      <c r="H48" s="8"/>
      <c r="I48" s="36" t="s">
        <v>11</v>
      </c>
    </row>
    <row r="49" spans="1:9" s="10" customFormat="1" ht="15.75">
      <c r="A49" s="23"/>
      <c r="B49" s="17"/>
      <c r="C49" s="20">
        <v>4410</v>
      </c>
      <c r="D49" s="8"/>
      <c r="E49" s="25">
        <v>1500</v>
      </c>
      <c r="F49" s="25">
        <v>1500</v>
      </c>
      <c r="G49" s="25"/>
      <c r="H49" s="8"/>
      <c r="I49" s="36" t="s">
        <v>11</v>
      </c>
    </row>
    <row r="50" spans="1:9" s="10" customFormat="1" ht="15.75">
      <c r="A50" s="23"/>
      <c r="B50" s="17"/>
      <c r="C50" s="20">
        <v>4440</v>
      </c>
      <c r="D50" s="8"/>
      <c r="E50" s="25">
        <v>1814</v>
      </c>
      <c r="F50" s="25">
        <v>1814</v>
      </c>
      <c r="G50" s="25"/>
      <c r="H50" s="8"/>
      <c r="I50" s="36" t="s">
        <v>11</v>
      </c>
    </row>
    <row r="51" spans="1:9" s="10" customFormat="1" ht="15.75">
      <c r="A51" s="23"/>
      <c r="B51" s="17"/>
      <c r="C51" s="20">
        <v>4700</v>
      </c>
      <c r="D51" s="8"/>
      <c r="E51" s="25">
        <v>3200</v>
      </c>
      <c r="F51" s="25">
        <v>3200</v>
      </c>
      <c r="G51" s="25"/>
      <c r="H51" s="8"/>
      <c r="I51" s="36" t="s">
        <v>11</v>
      </c>
    </row>
    <row r="52" spans="1:9" s="10" customFormat="1" ht="15.75">
      <c r="A52" s="23"/>
      <c r="B52" s="17"/>
      <c r="C52" s="20">
        <v>4750</v>
      </c>
      <c r="D52" s="8"/>
      <c r="E52" s="25">
        <v>1890</v>
      </c>
      <c r="F52" s="25">
        <v>1890</v>
      </c>
      <c r="G52" s="25"/>
      <c r="H52" s="8"/>
      <c r="I52" s="36" t="s">
        <v>11</v>
      </c>
    </row>
    <row r="53" spans="1:9" s="10" customFormat="1" ht="15.75">
      <c r="A53" s="23"/>
      <c r="B53" s="7">
        <v>85213</v>
      </c>
      <c r="C53" s="23"/>
      <c r="D53" s="8">
        <f>D54</f>
        <v>10982</v>
      </c>
      <c r="E53" s="25">
        <f>E55</f>
        <v>10982</v>
      </c>
      <c r="F53" s="31">
        <f>F55</f>
        <v>10982</v>
      </c>
      <c r="G53" s="25"/>
      <c r="H53" s="8"/>
      <c r="I53" s="36" t="s">
        <v>11</v>
      </c>
    </row>
    <row r="54" spans="1:9" s="10" customFormat="1" ht="15.75">
      <c r="A54" s="23"/>
      <c r="B54" s="17"/>
      <c r="C54" s="20">
        <v>2010</v>
      </c>
      <c r="D54" s="8">
        <v>10982</v>
      </c>
      <c r="E54" s="25"/>
      <c r="F54" s="31"/>
      <c r="G54" s="25"/>
      <c r="H54" s="8"/>
      <c r="I54" s="36" t="s">
        <v>11</v>
      </c>
    </row>
    <row r="55" spans="1:9" s="10" customFormat="1" ht="15.75">
      <c r="A55" s="23"/>
      <c r="B55" s="7"/>
      <c r="C55" s="20">
        <v>4130</v>
      </c>
      <c r="D55" s="8"/>
      <c r="E55" s="25">
        <v>10982</v>
      </c>
      <c r="F55" s="31">
        <v>10982</v>
      </c>
      <c r="G55" s="25"/>
      <c r="H55" s="8"/>
      <c r="I55" s="36" t="s">
        <v>11</v>
      </c>
    </row>
    <row r="56" spans="1:9" s="10" customFormat="1" ht="15.75">
      <c r="A56" s="23"/>
      <c r="B56" s="7">
        <v>85214</v>
      </c>
      <c r="C56" s="20"/>
      <c r="D56" s="8">
        <f>D57</f>
        <v>570361</v>
      </c>
      <c r="E56" s="25">
        <f>E58</f>
        <v>570361</v>
      </c>
      <c r="F56" s="31">
        <f>F58</f>
        <v>570361</v>
      </c>
      <c r="G56" s="25"/>
      <c r="H56" s="8">
        <f>H58</f>
        <v>570361</v>
      </c>
      <c r="I56" s="36" t="s">
        <v>11</v>
      </c>
    </row>
    <row r="57" spans="1:9" s="10" customFormat="1" ht="15.75">
      <c r="A57" s="23"/>
      <c r="B57" s="7"/>
      <c r="C57" s="20">
        <v>2010</v>
      </c>
      <c r="D57" s="8">
        <v>570361</v>
      </c>
      <c r="E57" s="25"/>
      <c r="F57" s="31"/>
      <c r="G57" s="25"/>
      <c r="H57" s="8"/>
      <c r="I57" s="36" t="s">
        <v>11</v>
      </c>
    </row>
    <row r="58" spans="1:9" s="10" customFormat="1" ht="15.75">
      <c r="A58" s="23"/>
      <c r="B58" s="7"/>
      <c r="C58" s="20">
        <v>3110</v>
      </c>
      <c r="D58" s="25"/>
      <c r="E58" s="25">
        <v>570361</v>
      </c>
      <c r="F58" s="8">
        <v>570361</v>
      </c>
      <c r="G58" s="25"/>
      <c r="H58" s="8">
        <v>570361</v>
      </c>
      <c r="I58" s="36" t="s">
        <v>11</v>
      </c>
    </row>
    <row r="59" spans="1:9" s="10" customFormat="1" ht="15.75">
      <c r="A59" s="56" t="s">
        <v>12</v>
      </c>
      <c r="B59" s="57"/>
      <c r="C59" s="58"/>
      <c r="D59" s="13">
        <f>D12+D19+D26+D31+D36</f>
        <v>3664307.45</v>
      </c>
      <c r="E59" s="29">
        <f>E12+E19+E26+E31+E36</f>
        <v>3664307.45</v>
      </c>
      <c r="F59" s="38">
        <f>F12+F19+F26+F31+F36</f>
        <v>3664307.45</v>
      </c>
      <c r="G59" s="27">
        <f>G12+G19+G36</f>
        <v>102982.73000000001</v>
      </c>
      <c r="H59" s="13">
        <f>H36</f>
        <v>3268800</v>
      </c>
      <c r="I59" s="37" t="s">
        <v>11</v>
      </c>
    </row>
    <row r="60" ht="12" customHeight="1">
      <c r="A60" s="1"/>
    </row>
    <row r="61" ht="15.75">
      <c r="A61" s="1" t="s">
        <v>13</v>
      </c>
    </row>
  </sheetData>
  <sheetProtection/>
  <mergeCells count="17">
    <mergeCell ref="E7:E10"/>
    <mergeCell ref="F8:F10"/>
    <mergeCell ref="A5:I5"/>
    <mergeCell ref="A59:C59"/>
    <mergeCell ref="A7:A10"/>
    <mergeCell ref="B7:B10"/>
    <mergeCell ref="C7:C10"/>
    <mergeCell ref="A6:I6"/>
    <mergeCell ref="D7:D10"/>
    <mergeCell ref="H1:I1"/>
    <mergeCell ref="G9:G10"/>
    <mergeCell ref="I8:I10"/>
    <mergeCell ref="F7:I7"/>
    <mergeCell ref="G8:H8"/>
    <mergeCell ref="H9:H10"/>
    <mergeCell ref="H2:I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Księgowa</dc:creator>
  <cp:keywords/>
  <dc:description/>
  <cp:lastModifiedBy>Ksiegowa-Ania</cp:lastModifiedBy>
  <cp:lastPrinted>2008-12-12T13:28:28Z</cp:lastPrinted>
  <dcterms:created xsi:type="dcterms:W3CDTF">2008-06-30T08:06:59Z</dcterms:created>
  <dcterms:modified xsi:type="dcterms:W3CDTF">2008-12-12T13:38:25Z</dcterms:modified>
  <cp:category/>
  <cp:version/>
  <cp:contentType/>
  <cp:contentStatus/>
</cp:coreProperties>
</file>