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<sst xmlns="http://schemas.openxmlformats.org/spreadsheetml/2006/main" count="118" uniqueCount="62">
  <si>
    <t>L.p.</t>
  </si>
  <si>
    <t>Projekt</t>
  </si>
  <si>
    <t>Kategoria inwestycji funduszy strukturalnych</t>
  </si>
  <si>
    <t>Klasyfikacja (dział, rozdział)</t>
  </si>
  <si>
    <t>Wydatki w okresie realizacji Projektu (całkowita wartość Projektu) (6+7)</t>
  </si>
  <si>
    <t>w tym</t>
  </si>
  <si>
    <t>Planowane wydatki</t>
  </si>
  <si>
    <t>Środki</t>
  </si>
  <si>
    <t>z</t>
  </si>
  <si>
    <t>budżetu krajowego</t>
  </si>
  <si>
    <t>z budżetu UE</t>
  </si>
  <si>
    <t>Wydatki</t>
  </si>
  <si>
    <t>razem (9+13)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</si>
  <si>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</si>
  <si>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</si>
  <si>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</si>
  <si>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</si>
  <si>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</si>
  <si>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</si>
  <si>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</si>
  <si>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</si>
  <si>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</si>
  <si>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</si>
  <si>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</si>
  <si>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</si>
  <si>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</si>
  <si>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</si>
  <si>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</si>
  <si>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</si>
  <si>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</si>
  <si>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z tego: 2007</t>
  </si>
  <si>
    <t>2008r.</t>
  </si>
  <si>
    <t>2009r.</t>
  </si>
  <si>
    <t>2010r.</t>
  </si>
  <si>
    <t>1.2</t>
  </si>
  <si>
    <t>1.3</t>
  </si>
  <si>
    <t>x</t>
  </si>
  <si>
    <t>2.1</t>
  </si>
  <si>
    <t>2.2</t>
  </si>
  <si>
    <t>ogółem (1+2)</t>
  </si>
  <si>
    <t>Program Operacyjny "Kapitał Ludzki" 2007-2013</t>
  </si>
  <si>
    <t>Przebudowa świetlicy wiejskiej w Montowie wraz z infrastrukturą towarzyszącą</t>
  </si>
  <si>
    <t>Odnowa wsi oraz zachowanie i ochrona dziedzictwa kulturowego</t>
  </si>
  <si>
    <t>Zrównoważony rozwój obszarów wiejskich</t>
  </si>
  <si>
    <t>IX Rozwój wykształcenia, kompetencji w regionie</t>
  </si>
  <si>
    <t>853, 85395</t>
  </si>
  <si>
    <t>z tego: 2008</t>
  </si>
  <si>
    <t>2011r.</t>
  </si>
  <si>
    <t>VII Promocja integracji społecznej</t>
  </si>
  <si>
    <t>7.1. Rozwój i upowszechnianie aktywnej integracji</t>
  </si>
  <si>
    <t>razem   (10+11+12)</t>
  </si>
  <si>
    <t xml:space="preserve">pożyczki i kredyty </t>
  </si>
  <si>
    <t>–</t>
  </si>
  <si>
    <t>Wydatki bieżące razem:</t>
  </si>
  <si>
    <t>"Szkoła dla Ciebie - zadbaj o swoją przyszłość!"</t>
  </si>
  <si>
    <t>921, 92109</t>
  </si>
  <si>
    <t>Załącznik nr 6</t>
  </si>
  <si>
    <t>"Praca socjalna formą przeciwdziałania wykluczeniu społecznemu poprzez aktywną integrację osób bezrobotnych i ich rodzin"</t>
  </si>
  <si>
    <t>Sektorowy Program Operacyjny "Restrukturyzacja i modernizacja sektora żywnościowego oraz rozwój obszarów wiejskich 2004-2006"</t>
  </si>
  <si>
    <t>9.1. Wyrównanie szans edukacyjnych i zapewnienie wysokiej jakości usług edukacyjnych świadczonych w systemie oświaty</t>
  </si>
  <si>
    <t>do Uchwały Rady Gminy Grodziczno nr XXI/151/08</t>
  </si>
  <si>
    <t>z dnia 14 listopada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</si>
</sst>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14" xfId="0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0" fontId="4" fillId="0" borderId="17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4" fontId="9" fillId="0" borderId="13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vertical="top" wrapText="1"/>
    </xf>
    <xf numFmtId="4" fontId="8" fillId="0" borderId="15" xfId="0" applyNumberFormat="1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8" fillId="0" borderId="20" xfId="0" applyFont="1" applyBorder="1" applyAlignment="1">
      <alignment/>
    </xf>
    <xf numFmtId="0" fontId="7" fillId="0" borderId="14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3" fillId="0" borderId="20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0" borderId="20" xfId="0" applyNumberFormat="1" applyFont="1" applyBorder="1" applyAlignment="1">
      <alignment horizontal="right" vertical="top" wrapText="1"/>
    </xf>
    <xf numFmtId="4" fontId="8" fillId="0" borderId="11" xfId="0" applyNumberFormat="1" applyFont="1" applyBorder="1" applyAlignment="1">
      <alignment horizontal="right" vertical="top" wrapText="1"/>
    </xf>
    <xf numFmtId="4" fontId="8" fillId="0" borderId="16" xfId="0" applyNumberFormat="1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vertical="top" wrapText="1"/>
    </xf>
    <xf numFmtId="4" fontId="8" fillId="0" borderId="17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vertical="top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19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left" vertical="top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C1">
      <selection activeCell="G2" sqref="G2"/>
    </sheetView>
  </sheetViews>
  <sheetFormatPr defaultColWidth="8.796875" defaultRowHeight="14.25"/>
  <cols>
    <col min="1" max="1" width="2.5" style="0" customWidth="1"/>
    <col min="2" max="2" width="11.59765625" style="0" customWidth="1"/>
    <col min="3" max="3" width="9.19921875" style="0" customWidth="1"/>
    <col min="4" max="4" width="10.3984375" style="0" customWidth="1"/>
    <col min="6" max="6" width="8.8984375" style="0" customWidth="1"/>
    <col min="7" max="7" width="8.69921875" style="0" customWidth="1"/>
    <col min="8" max="8" width="8.59765625" style="0" customWidth="1"/>
    <col min="9" max="9" width="8.5" style="0" customWidth="1"/>
    <col min="10" max="10" width="6.09765625" style="0" customWidth="1"/>
    <col min="11" max="11" width="5.59765625" style="0" customWidth="1"/>
    <col min="12" max="12" width="7.8984375" style="0" customWidth="1"/>
    <col min="13" max="13" width="8.5" style="0" customWidth="1"/>
    <col min="14" max="14" width="8.09765625" style="0" customWidth="1"/>
    <col min="15" max="15" width="6.09765625" style="0" customWidth="1"/>
    <col min="16" max="16" width="4.8984375" style="0" customWidth="1"/>
    <col min="17" max="17" width="8.5" style="0" customWidth="1"/>
    <col min="18" max="18" width="0.1015625" style="0" hidden="1" customWidth="1"/>
  </cols>
  <sheetData>
    <row r="1" spans="12:17" ht="14.25">
      <c r="L1" s="128" t="s">
        <v>56</v>
      </c>
      <c r="M1" s="128"/>
      <c r="N1" s="128"/>
      <c r="O1" s="128"/>
      <c r="P1" s="128"/>
      <c r="Q1" s="128"/>
    </row>
    <row r="2" spans="12:17" ht="14.25">
      <c r="L2" s="128" t="s">
        <v>60</v>
      </c>
      <c r="M2" s="128"/>
      <c r="N2" s="128"/>
      <c r="O2" s="128"/>
      <c r="P2" s="128"/>
      <c r="Q2" s="128"/>
    </row>
    <row r="3" spans="12:17" ht="12.75" customHeight="1">
      <c r="L3" s="128" t="s">
        <v>61</v>
      </c>
      <c r="M3" s="128"/>
      <c r="N3" s="128"/>
      <c r="O3" s="128"/>
      <c r="P3" s="128"/>
      <c r="Q3" s="128"/>
    </row>
    <row r="4" s="56" customFormat="1" ht="14.25"/>
    <row r="5" spans="1:18" s="5" customFormat="1" ht="11.25">
      <c r="A5" s="73" t="s">
        <v>0</v>
      </c>
      <c r="B5" s="73" t="s">
        <v>1</v>
      </c>
      <c r="C5" s="96" t="s">
        <v>2</v>
      </c>
      <c r="D5" s="96" t="s">
        <v>3</v>
      </c>
      <c r="E5" s="73" t="s">
        <v>4</v>
      </c>
      <c r="F5" s="98" t="s">
        <v>5</v>
      </c>
      <c r="G5" s="100"/>
      <c r="H5" s="98" t="s">
        <v>6</v>
      </c>
      <c r="I5" s="99"/>
      <c r="J5" s="99"/>
      <c r="K5" s="99"/>
      <c r="L5" s="99"/>
      <c r="M5" s="99"/>
      <c r="N5" s="99"/>
      <c r="O5" s="99"/>
      <c r="P5" s="99"/>
      <c r="Q5" s="100"/>
      <c r="R5" s="15"/>
    </row>
    <row r="6" spans="1:18" s="5" customFormat="1" ht="11.25">
      <c r="A6" s="73"/>
      <c r="B6" s="73"/>
      <c r="C6" s="96"/>
      <c r="D6" s="96"/>
      <c r="E6" s="73"/>
      <c r="F6" s="30" t="s">
        <v>7</v>
      </c>
      <c r="G6" s="33" t="s">
        <v>7</v>
      </c>
      <c r="H6" s="101">
        <v>2008</v>
      </c>
      <c r="I6" s="102"/>
      <c r="J6" s="102"/>
      <c r="K6" s="102"/>
      <c r="L6" s="102"/>
      <c r="M6" s="102"/>
      <c r="N6" s="102"/>
      <c r="O6" s="102"/>
      <c r="P6" s="102"/>
      <c r="Q6" s="103"/>
      <c r="R6" s="15"/>
    </row>
    <row r="7" spans="1:18" s="5" customFormat="1" ht="11.25">
      <c r="A7" s="73"/>
      <c r="B7" s="73"/>
      <c r="C7" s="96"/>
      <c r="D7" s="96"/>
      <c r="E7" s="73"/>
      <c r="F7" s="30" t="s">
        <v>8</v>
      </c>
      <c r="G7" s="33" t="s">
        <v>10</v>
      </c>
      <c r="H7" s="36" t="s">
        <v>11</v>
      </c>
      <c r="I7" s="102" t="s">
        <v>13</v>
      </c>
      <c r="J7" s="102"/>
      <c r="K7" s="102"/>
      <c r="L7" s="102"/>
      <c r="M7" s="102"/>
      <c r="N7" s="102"/>
      <c r="O7" s="102"/>
      <c r="P7" s="102"/>
      <c r="Q7" s="103"/>
      <c r="R7" s="15"/>
    </row>
    <row r="8" spans="1:18" s="5" customFormat="1" ht="22.5">
      <c r="A8" s="73"/>
      <c r="B8" s="73"/>
      <c r="C8" s="96"/>
      <c r="D8" s="96"/>
      <c r="E8" s="73"/>
      <c r="F8" s="30" t="s">
        <v>9</v>
      </c>
      <c r="G8" s="34"/>
      <c r="H8" s="17" t="s">
        <v>12</v>
      </c>
      <c r="I8" s="104" t="s">
        <v>14</v>
      </c>
      <c r="J8" s="105"/>
      <c r="K8" s="105"/>
      <c r="L8" s="106"/>
      <c r="M8" s="104" t="s">
        <v>15</v>
      </c>
      <c r="N8" s="105"/>
      <c r="O8" s="105"/>
      <c r="P8" s="105"/>
      <c r="Q8" s="106"/>
      <c r="R8" s="15"/>
    </row>
    <row r="9" spans="1:18" s="5" customFormat="1" ht="11.25">
      <c r="A9" s="73"/>
      <c r="B9" s="73"/>
      <c r="C9" s="96"/>
      <c r="D9" s="96"/>
      <c r="E9" s="73"/>
      <c r="F9" s="31"/>
      <c r="G9" s="34"/>
      <c r="H9" s="34"/>
      <c r="I9" s="36" t="s">
        <v>11</v>
      </c>
      <c r="J9" s="112" t="s">
        <v>16</v>
      </c>
      <c r="K9" s="113"/>
      <c r="L9" s="114"/>
      <c r="M9" s="73" t="s">
        <v>17</v>
      </c>
      <c r="N9" s="112" t="s">
        <v>18</v>
      </c>
      <c r="O9" s="113"/>
      <c r="P9" s="113"/>
      <c r="Q9" s="114"/>
      <c r="R9" s="107"/>
    </row>
    <row r="10" spans="1:18" s="5" customFormat="1" ht="23.25" thickBot="1">
      <c r="A10" s="73"/>
      <c r="B10" s="73"/>
      <c r="C10" s="96"/>
      <c r="D10" s="96"/>
      <c r="E10" s="73"/>
      <c r="F10" s="31"/>
      <c r="G10" s="34"/>
      <c r="H10" s="31"/>
      <c r="I10" s="17" t="s">
        <v>50</v>
      </c>
      <c r="J10" s="115"/>
      <c r="K10" s="116"/>
      <c r="L10" s="117"/>
      <c r="M10" s="73"/>
      <c r="N10" s="115"/>
      <c r="O10" s="116"/>
      <c r="P10" s="116"/>
      <c r="Q10" s="117"/>
      <c r="R10" s="108"/>
    </row>
    <row r="11" spans="1:18" s="5" customFormat="1" ht="30" customHeight="1">
      <c r="A11" s="73"/>
      <c r="B11" s="73"/>
      <c r="C11" s="96"/>
      <c r="D11" s="96"/>
      <c r="E11" s="73"/>
      <c r="F11" s="31"/>
      <c r="G11" s="34"/>
      <c r="H11" s="31"/>
      <c r="I11" s="33"/>
      <c r="J11" s="96" t="s">
        <v>19</v>
      </c>
      <c r="K11" s="73" t="s">
        <v>20</v>
      </c>
      <c r="L11" s="109" t="s">
        <v>21</v>
      </c>
      <c r="M11" s="96"/>
      <c r="N11" s="109" t="s">
        <v>22</v>
      </c>
      <c r="O11" s="17" t="s">
        <v>51</v>
      </c>
      <c r="P11" s="73" t="s">
        <v>20</v>
      </c>
      <c r="Q11" s="96" t="s">
        <v>21</v>
      </c>
      <c r="R11" s="110"/>
    </row>
    <row r="12" spans="1:18" s="25" customFormat="1" ht="34.5" customHeight="1">
      <c r="A12" s="74"/>
      <c r="B12" s="74"/>
      <c r="C12" s="97"/>
      <c r="D12" s="97"/>
      <c r="E12" s="74"/>
      <c r="F12" s="32"/>
      <c r="G12" s="35"/>
      <c r="H12" s="32"/>
      <c r="I12" s="35"/>
      <c r="J12" s="97"/>
      <c r="K12" s="74"/>
      <c r="L12" s="74"/>
      <c r="M12" s="97"/>
      <c r="N12" s="74"/>
      <c r="O12" s="27"/>
      <c r="P12" s="74"/>
      <c r="Q12" s="97"/>
      <c r="R12" s="111"/>
    </row>
    <row r="13" spans="1:18" s="25" customFormat="1" ht="11.25">
      <c r="A13" s="26">
        <v>1</v>
      </c>
      <c r="B13" s="27">
        <v>2</v>
      </c>
      <c r="C13" s="38">
        <v>3</v>
      </c>
      <c r="D13" s="29">
        <v>4</v>
      </c>
      <c r="E13" s="27">
        <v>5</v>
      </c>
      <c r="F13" s="29">
        <v>6</v>
      </c>
      <c r="G13" s="27">
        <v>7</v>
      </c>
      <c r="H13" s="29">
        <v>8</v>
      </c>
      <c r="I13" s="27">
        <v>9</v>
      </c>
      <c r="J13" s="29">
        <v>10</v>
      </c>
      <c r="K13" s="27">
        <v>11</v>
      </c>
      <c r="L13" s="27">
        <v>12</v>
      </c>
      <c r="M13" s="29">
        <v>13</v>
      </c>
      <c r="N13" s="27">
        <v>14</v>
      </c>
      <c r="O13" s="27">
        <v>15</v>
      </c>
      <c r="P13" s="38">
        <v>16</v>
      </c>
      <c r="Q13" s="37">
        <v>17</v>
      </c>
      <c r="R13" s="24"/>
    </row>
    <row r="14" spans="1:18" s="22" customFormat="1" ht="27" customHeight="1">
      <c r="A14" s="66">
        <v>1</v>
      </c>
      <c r="B14" s="23" t="s">
        <v>23</v>
      </c>
      <c r="C14" s="28"/>
      <c r="D14" s="57" t="s">
        <v>55</v>
      </c>
      <c r="E14" s="58">
        <f>E19</f>
        <v>237000</v>
      </c>
      <c r="F14" s="59">
        <f>F19</f>
        <v>78170</v>
      </c>
      <c r="G14" s="58">
        <f>G19</f>
        <v>158830</v>
      </c>
      <c r="H14" s="59">
        <f>H19</f>
        <v>230000</v>
      </c>
      <c r="I14" s="58">
        <f>I19</f>
        <v>71170</v>
      </c>
      <c r="J14" s="59">
        <v>0</v>
      </c>
      <c r="K14" s="58">
        <v>0</v>
      </c>
      <c r="L14" s="58">
        <f>L19</f>
        <v>71170</v>
      </c>
      <c r="M14" s="59">
        <f>M19</f>
        <v>158830</v>
      </c>
      <c r="N14" s="58">
        <v>0</v>
      </c>
      <c r="O14" s="58">
        <v>0</v>
      </c>
      <c r="P14" s="60">
        <v>0</v>
      </c>
      <c r="Q14" s="61">
        <v>158830</v>
      </c>
      <c r="R14" s="21"/>
    </row>
    <row r="15" spans="1:18" s="3" customFormat="1" ht="12.75">
      <c r="A15" s="64" t="s">
        <v>24</v>
      </c>
      <c r="B15" s="20" t="s">
        <v>25</v>
      </c>
      <c r="C15" s="91" t="s">
        <v>58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62"/>
    </row>
    <row r="16" spans="1:18" s="3" customFormat="1" ht="12.75">
      <c r="A16" s="63"/>
      <c r="B16" s="18" t="s">
        <v>26</v>
      </c>
      <c r="C16" s="85" t="s">
        <v>43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</row>
    <row r="17" spans="1:18" s="3" customFormat="1" ht="12.75">
      <c r="A17" s="63"/>
      <c r="B17" s="18" t="s">
        <v>27</v>
      </c>
      <c r="C17" s="85" t="s">
        <v>42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/>
    </row>
    <row r="18" spans="1:18" s="3" customFormat="1" ht="12.75">
      <c r="A18" s="63"/>
      <c r="B18" s="18" t="s">
        <v>28</v>
      </c>
      <c r="C18" s="88" t="s">
        <v>41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0"/>
    </row>
    <row r="19" spans="1:18" s="3" customFormat="1" ht="12.75">
      <c r="A19" s="63"/>
      <c r="B19" s="18" t="s">
        <v>29</v>
      </c>
      <c r="C19" s="13"/>
      <c r="D19" s="10"/>
      <c r="E19" s="11">
        <f>E20+E21</f>
        <v>237000</v>
      </c>
      <c r="F19" s="12">
        <f>F20+F21</f>
        <v>78170</v>
      </c>
      <c r="G19" s="11">
        <v>158830</v>
      </c>
      <c r="H19" s="11">
        <v>230000</v>
      </c>
      <c r="I19" s="11">
        <v>71170</v>
      </c>
      <c r="J19" s="39" t="s">
        <v>52</v>
      </c>
      <c r="K19" s="39" t="s">
        <v>52</v>
      </c>
      <c r="L19" s="11">
        <v>71170</v>
      </c>
      <c r="M19" s="12">
        <v>158830</v>
      </c>
      <c r="N19" s="39" t="s">
        <v>52</v>
      </c>
      <c r="O19" s="39" t="s">
        <v>52</v>
      </c>
      <c r="P19" s="39" t="s">
        <v>52</v>
      </c>
      <c r="Q19" s="11">
        <v>158830</v>
      </c>
      <c r="R19" s="4"/>
    </row>
    <row r="20" spans="1:18" s="3" customFormat="1" ht="12.75">
      <c r="A20" s="63"/>
      <c r="B20" s="1" t="s">
        <v>30</v>
      </c>
      <c r="C20" s="82"/>
      <c r="D20" s="93"/>
      <c r="E20" s="11">
        <v>7000</v>
      </c>
      <c r="F20" s="12">
        <v>7000</v>
      </c>
      <c r="G20" s="39" t="s">
        <v>52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4"/>
    </row>
    <row r="21" spans="1:18" s="3" customFormat="1" ht="12.75">
      <c r="A21" s="63"/>
      <c r="B21" s="14" t="s">
        <v>31</v>
      </c>
      <c r="C21" s="83"/>
      <c r="D21" s="94"/>
      <c r="E21" s="11">
        <v>230000</v>
      </c>
      <c r="F21" s="12">
        <v>71170</v>
      </c>
      <c r="G21" s="11">
        <v>158830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4"/>
    </row>
    <row r="22" spans="1:18" s="3" customFormat="1" ht="12.75">
      <c r="A22" s="63"/>
      <c r="B22" s="1" t="s">
        <v>32</v>
      </c>
      <c r="C22" s="83"/>
      <c r="D22" s="94"/>
      <c r="E22" s="39" t="s">
        <v>52</v>
      </c>
      <c r="F22" s="39" t="s">
        <v>52</v>
      </c>
      <c r="G22" s="39" t="s">
        <v>52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4"/>
    </row>
    <row r="23" spans="1:18" s="3" customFormat="1" ht="12.75">
      <c r="A23" s="63"/>
      <c r="B23" s="2" t="s">
        <v>33</v>
      </c>
      <c r="C23" s="84"/>
      <c r="D23" s="95"/>
      <c r="E23" s="39" t="s">
        <v>52</v>
      </c>
      <c r="F23" s="39" t="s">
        <v>52</v>
      </c>
      <c r="G23" s="39" t="s">
        <v>52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4"/>
    </row>
    <row r="24" spans="1:18" s="3" customFormat="1" ht="12.75">
      <c r="A24" s="64" t="s">
        <v>34</v>
      </c>
      <c r="B24" s="18" t="s">
        <v>25</v>
      </c>
      <c r="R24" s="4"/>
    </row>
    <row r="25" spans="1:18" s="3" customFormat="1" ht="12.75">
      <c r="A25" s="63"/>
      <c r="B25" s="18" t="s">
        <v>26</v>
      </c>
      <c r="R25" s="4"/>
    </row>
    <row r="26" spans="1:18" s="3" customFormat="1" ht="12.75">
      <c r="A26" s="63"/>
      <c r="B26" s="18" t="s">
        <v>27</v>
      </c>
      <c r="R26" s="4"/>
    </row>
    <row r="27" spans="1:18" s="3" customFormat="1" ht="12.75">
      <c r="A27" s="63"/>
      <c r="B27" s="18" t="s">
        <v>28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4"/>
    </row>
    <row r="28" spans="1:18" s="3" customFormat="1" ht="12.75">
      <c r="A28" s="63"/>
      <c r="B28" s="18" t="s">
        <v>29</v>
      </c>
      <c r="C28" s="13"/>
      <c r="D28" s="52"/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4"/>
    </row>
    <row r="29" spans="1:18" s="3" customFormat="1" ht="12.75">
      <c r="A29" s="63"/>
      <c r="B29" s="19" t="s">
        <v>46</v>
      </c>
      <c r="C29" s="125"/>
      <c r="D29" s="125"/>
      <c r="E29" s="7"/>
      <c r="F29" s="6"/>
      <c r="G29" s="7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4"/>
    </row>
    <row r="30" spans="1:18" s="3" customFormat="1" ht="12.75">
      <c r="A30" s="63"/>
      <c r="B30" s="14" t="s">
        <v>32</v>
      </c>
      <c r="C30" s="126"/>
      <c r="D30" s="126"/>
      <c r="E30" s="7"/>
      <c r="F30" s="6"/>
      <c r="G30" s="7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4"/>
    </row>
    <row r="31" spans="1:18" s="3" customFormat="1" ht="12.75">
      <c r="A31" s="63"/>
      <c r="B31" s="1" t="s">
        <v>33</v>
      </c>
      <c r="C31" s="126"/>
      <c r="D31" s="126"/>
      <c r="E31" s="7"/>
      <c r="F31" s="6"/>
      <c r="G31" s="7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4"/>
    </row>
    <row r="32" spans="1:18" s="9" customFormat="1" ht="12.75">
      <c r="A32" s="65"/>
      <c r="B32" s="2" t="s">
        <v>47</v>
      </c>
      <c r="C32" s="127"/>
      <c r="D32" s="127"/>
      <c r="F32" s="40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16"/>
    </row>
    <row r="33" spans="1:18" s="7" customFormat="1" ht="12.75">
      <c r="A33" s="42" t="s">
        <v>35</v>
      </c>
      <c r="B33" s="5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</row>
    <row r="34" spans="1:18" s="25" customFormat="1" ht="12">
      <c r="A34" s="66">
        <v>1</v>
      </c>
      <c r="B34" s="27">
        <v>2</v>
      </c>
      <c r="C34" s="27">
        <v>3</v>
      </c>
      <c r="D34" s="29">
        <v>4</v>
      </c>
      <c r="E34" s="27">
        <v>5</v>
      </c>
      <c r="F34" s="29">
        <v>6</v>
      </c>
      <c r="G34" s="27">
        <v>7</v>
      </c>
      <c r="H34" s="29">
        <v>8</v>
      </c>
      <c r="I34" s="27">
        <v>9</v>
      </c>
      <c r="J34" s="29">
        <v>10</v>
      </c>
      <c r="K34" s="27">
        <v>11</v>
      </c>
      <c r="L34" s="27">
        <v>12</v>
      </c>
      <c r="M34" s="29">
        <v>13</v>
      </c>
      <c r="N34" s="27">
        <v>14</v>
      </c>
      <c r="O34" s="27">
        <v>15</v>
      </c>
      <c r="P34" s="27">
        <v>16</v>
      </c>
      <c r="Q34" s="37">
        <v>17</v>
      </c>
      <c r="R34" s="24"/>
    </row>
    <row r="35" spans="1:18" s="3" customFormat="1" ht="25.5" customHeight="1">
      <c r="A35" s="69">
        <v>2</v>
      </c>
      <c r="B35" s="19" t="s">
        <v>53</v>
      </c>
      <c r="C35" s="132" t="s">
        <v>36</v>
      </c>
      <c r="D35" s="133"/>
      <c r="E35" s="41">
        <f aca="true" t="shared" si="0" ref="E35:Q35">E40+E49</f>
        <v>305126.01</v>
      </c>
      <c r="F35" s="41">
        <f t="shared" si="0"/>
        <v>45765.43</v>
      </c>
      <c r="G35" s="41">
        <f t="shared" si="0"/>
        <v>259360.58000000002</v>
      </c>
      <c r="H35" s="41">
        <f t="shared" si="0"/>
        <v>152956.01</v>
      </c>
      <c r="I35" s="41">
        <f t="shared" si="0"/>
        <v>22939.93</v>
      </c>
      <c r="J35" s="41">
        <f t="shared" si="0"/>
        <v>0</v>
      </c>
      <c r="K35" s="41">
        <f t="shared" si="0"/>
        <v>0</v>
      </c>
      <c r="L35" s="41">
        <f t="shared" si="0"/>
        <v>22939.93</v>
      </c>
      <c r="M35" s="41">
        <f t="shared" si="0"/>
        <v>130016.08</v>
      </c>
      <c r="N35" s="41">
        <f t="shared" si="0"/>
        <v>0</v>
      </c>
      <c r="O35" s="41">
        <f t="shared" si="0"/>
        <v>0</v>
      </c>
      <c r="P35" s="41">
        <f t="shared" si="0"/>
        <v>0</v>
      </c>
      <c r="Q35" s="41">
        <f t="shared" si="0"/>
        <v>130016.08</v>
      </c>
      <c r="R35" s="4"/>
    </row>
    <row r="36" spans="1:18" s="3" customFormat="1" ht="12.75">
      <c r="A36" s="64" t="s">
        <v>37</v>
      </c>
      <c r="B36" s="20" t="s">
        <v>25</v>
      </c>
      <c r="C36" s="121" t="s">
        <v>40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4"/>
    </row>
    <row r="37" spans="1:18" s="3" customFormat="1" ht="12.75">
      <c r="A37" s="64"/>
      <c r="B37" s="18" t="s">
        <v>26</v>
      </c>
      <c r="C37" s="130" t="s">
        <v>48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4"/>
    </row>
    <row r="38" spans="1:18" s="3" customFormat="1" ht="12.75" customHeight="1">
      <c r="A38" s="64"/>
      <c r="B38" s="18" t="s">
        <v>27</v>
      </c>
      <c r="C38" s="130" t="s">
        <v>49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4"/>
    </row>
    <row r="39" spans="1:18" s="3" customFormat="1" ht="12.75">
      <c r="A39" s="64"/>
      <c r="B39" s="18" t="s">
        <v>28</v>
      </c>
      <c r="C39" s="131" t="s">
        <v>57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4"/>
    </row>
    <row r="40" spans="1:18" s="3" customFormat="1" ht="12.75">
      <c r="A40" s="64"/>
      <c r="B40" s="18" t="s">
        <v>29</v>
      </c>
      <c r="C40" s="8"/>
      <c r="D40" s="10">
        <v>853.85395</v>
      </c>
      <c r="E40" s="11">
        <f>E41</f>
        <v>74256.01</v>
      </c>
      <c r="F40" s="12">
        <f>F41</f>
        <v>11134.93</v>
      </c>
      <c r="G40" s="11">
        <f>G41</f>
        <v>63121.08</v>
      </c>
      <c r="H40" s="11">
        <v>74256.01</v>
      </c>
      <c r="I40" s="11">
        <v>11134.93</v>
      </c>
      <c r="J40" s="41">
        <v>0</v>
      </c>
      <c r="K40" s="41">
        <v>0</v>
      </c>
      <c r="L40" s="11">
        <v>11134.93</v>
      </c>
      <c r="M40" s="12">
        <v>63121.08</v>
      </c>
      <c r="N40" s="41">
        <v>0</v>
      </c>
      <c r="O40" s="41">
        <v>0</v>
      </c>
      <c r="P40" s="41">
        <v>0</v>
      </c>
      <c r="Q40" s="11">
        <v>63121.08</v>
      </c>
      <c r="R40" s="4"/>
    </row>
    <row r="41" spans="1:18" s="3" customFormat="1" ht="12.75">
      <c r="A41" s="64"/>
      <c r="B41" s="1" t="s">
        <v>46</v>
      </c>
      <c r="C41" s="122"/>
      <c r="D41" s="118"/>
      <c r="E41" s="11">
        <v>74256.01</v>
      </c>
      <c r="F41" s="12">
        <v>11134.93</v>
      </c>
      <c r="G41" s="11">
        <v>63121.08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4"/>
    </row>
    <row r="42" spans="1:18" s="3" customFormat="1" ht="12.75">
      <c r="A42" s="64"/>
      <c r="B42" s="14" t="s">
        <v>32</v>
      </c>
      <c r="C42" s="123"/>
      <c r="D42" s="119"/>
      <c r="E42" s="39" t="s">
        <v>52</v>
      </c>
      <c r="F42" s="39" t="s">
        <v>52</v>
      </c>
      <c r="G42" s="39" t="s">
        <v>52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4"/>
    </row>
    <row r="43" spans="1:18" s="3" customFormat="1" ht="12.75">
      <c r="A43" s="64"/>
      <c r="B43" s="1" t="s">
        <v>33</v>
      </c>
      <c r="C43" s="123"/>
      <c r="D43" s="119"/>
      <c r="E43" s="39" t="s">
        <v>52</v>
      </c>
      <c r="F43" s="39" t="s">
        <v>52</v>
      </c>
      <c r="G43" s="39" t="s">
        <v>52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4"/>
    </row>
    <row r="44" spans="1:18" s="3" customFormat="1" ht="12.75">
      <c r="A44" s="67"/>
      <c r="B44" s="2" t="s">
        <v>47</v>
      </c>
      <c r="C44" s="124"/>
      <c r="D44" s="120"/>
      <c r="E44" s="39" t="s">
        <v>52</v>
      </c>
      <c r="F44" s="39" t="s">
        <v>52</v>
      </c>
      <c r="G44" s="39" t="s">
        <v>52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4"/>
    </row>
    <row r="45" spans="1:18" s="44" customFormat="1" ht="12" customHeight="1">
      <c r="A45" s="68" t="s">
        <v>38</v>
      </c>
      <c r="B45" s="23" t="s">
        <v>25</v>
      </c>
      <c r="C45" s="129" t="s">
        <v>40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43"/>
    </row>
    <row r="46" spans="1:18" s="44" customFormat="1" ht="12" customHeight="1">
      <c r="A46" s="42"/>
      <c r="B46" s="45" t="s">
        <v>26</v>
      </c>
      <c r="C46" s="78" t="s">
        <v>44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43"/>
    </row>
    <row r="47" spans="1:18" s="44" customFormat="1" ht="12" customHeight="1">
      <c r="A47" s="42"/>
      <c r="B47" s="45" t="s">
        <v>27</v>
      </c>
      <c r="C47" s="79" t="s">
        <v>59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43"/>
    </row>
    <row r="48" spans="1:18" s="44" customFormat="1" ht="12" customHeight="1">
      <c r="A48" s="42"/>
      <c r="B48" s="45" t="s">
        <v>28</v>
      </c>
      <c r="C48" s="81" t="s">
        <v>54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43"/>
    </row>
    <row r="49" spans="1:18" s="44" customFormat="1" ht="12" customHeight="1">
      <c r="A49" s="42"/>
      <c r="B49" s="45" t="s">
        <v>29</v>
      </c>
      <c r="C49" s="13"/>
      <c r="D49" s="53" t="s">
        <v>45</v>
      </c>
      <c r="E49" s="11">
        <f>E50+E51</f>
        <v>230870</v>
      </c>
      <c r="F49" s="12">
        <f>F50+F51</f>
        <v>34630.5</v>
      </c>
      <c r="G49" s="11">
        <f>G50+G51</f>
        <v>196239.5</v>
      </c>
      <c r="H49" s="11">
        <v>78700</v>
      </c>
      <c r="I49" s="11">
        <v>11805</v>
      </c>
      <c r="J49" s="46">
        <v>0</v>
      </c>
      <c r="K49" s="11">
        <v>0</v>
      </c>
      <c r="L49" s="11">
        <v>11805</v>
      </c>
      <c r="M49" s="12">
        <v>66895</v>
      </c>
      <c r="N49" s="11">
        <v>0</v>
      </c>
      <c r="O49" s="12">
        <v>0</v>
      </c>
      <c r="P49" s="11">
        <v>0</v>
      </c>
      <c r="Q49" s="11">
        <v>66895</v>
      </c>
      <c r="R49" s="43"/>
    </row>
    <row r="50" spans="1:18" s="44" customFormat="1" ht="12" customHeight="1">
      <c r="A50" s="42"/>
      <c r="B50" s="47" t="s">
        <v>46</v>
      </c>
      <c r="C50" s="82"/>
      <c r="D50" s="93"/>
      <c r="E50" s="11">
        <v>78700</v>
      </c>
      <c r="F50" s="12">
        <v>11805</v>
      </c>
      <c r="G50" s="11">
        <v>66895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43"/>
    </row>
    <row r="51" spans="1:18" s="44" customFormat="1" ht="12" customHeight="1">
      <c r="A51" s="42"/>
      <c r="B51" s="48" t="s">
        <v>32</v>
      </c>
      <c r="C51" s="83"/>
      <c r="D51" s="94"/>
      <c r="E51" s="11">
        <v>152170</v>
      </c>
      <c r="F51" s="12">
        <v>22825.5</v>
      </c>
      <c r="G51" s="11">
        <v>129344.5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43"/>
    </row>
    <row r="52" spans="1:18" s="44" customFormat="1" ht="12" customHeight="1">
      <c r="A52" s="42"/>
      <c r="B52" s="47" t="s">
        <v>33</v>
      </c>
      <c r="C52" s="83"/>
      <c r="D52" s="94"/>
      <c r="E52" s="39" t="s">
        <v>52</v>
      </c>
      <c r="F52" s="39" t="s">
        <v>52</v>
      </c>
      <c r="G52" s="39" t="s">
        <v>52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43"/>
    </row>
    <row r="53" spans="1:18" s="44" customFormat="1" ht="12" customHeight="1">
      <c r="A53" s="42"/>
      <c r="B53" s="49" t="s">
        <v>47</v>
      </c>
      <c r="C53" s="84"/>
      <c r="D53" s="95"/>
      <c r="E53" s="39" t="s">
        <v>52</v>
      </c>
      <c r="F53" s="39" t="s">
        <v>52</v>
      </c>
      <c r="G53" s="39" t="s">
        <v>52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43"/>
    </row>
    <row r="54" spans="1:18" s="44" customFormat="1" ht="12">
      <c r="A54" s="50"/>
      <c r="B54" s="51" t="s">
        <v>39</v>
      </c>
      <c r="C54" s="52"/>
      <c r="D54" s="11"/>
      <c r="E54" s="11">
        <f>E14+E35</f>
        <v>542126.01</v>
      </c>
      <c r="F54" s="11">
        <f>F35+F14</f>
        <v>123935.43</v>
      </c>
      <c r="G54" s="11">
        <f>G14+G35</f>
        <v>418190.58</v>
      </c>
      <c r="H54" s="11">
        <f aca="true" t="shared" si="1" ref="H54:N54">H35+H14</f>
        <v>382956.01</v>
      </c>
      <c r="I54" s="11">
        <f t="shared" si="1"/>
        <v>94109.93</v>
      </c>
      <c r="J54" s="41">
        <f t="shared" si="1"/>
        <v>0</v>
      </c>
      <c r="K54" s="41">
        <f t="shared" si="1"/>
        <v>0</v>
      </c>
      <c r="L54" s="11">
        <f t="shared" si="1"/>
        <v>94109.93</v>
      </c>
      <c r="M54" s="11">
        <f t="shared" si="1"/>
        <v>288846.08</v>
      </c>
      <c r="N54" s="41">
        <f t="shared" si="1"/>
        <v>0</v>
      </c>
      <c r="O54" s="41">
        <f>O14+O35</f>
        <v>0</v>
      </c>
      <c r="P54" s="41">
        <f>P35+P14</f>
        <v>0</v>
      </c>
      <c r="Q54" s="11">
        <f>Q35+Q14</f>
        <v>288846.08</v>
      </c>
      <c r="R54" s="43"/>
    </row>
  </sheetData>
  <sheetProtection/>
  <mergeCells count="85">
    <mergeCell ref="L3:Q3"/>
    <mergeCell ref="L1:Q1"/>
    <mergeCell ref="L2:Q2"/>
    <mergeCell ref="C45:Q45"/>
    <mergeCell ref="C37:Q37"/>
    <mergeCell ref="C38:Q38"/>
    <mergeCell ref="C39:Q39"/>
    <mergeCell ref="M41:M44"/>
    <mergeCell ref="N41:N44"/>
    <mergeCell ref="C35:D35"/>
    <mergeCell ref="C41:C44"/>
    <mergeCell ref="Q41:Q44"/>
    <mergeCell ref="Q20:Q23"/>
    <mergeCell ref="C29:C32"/>
    <mergeCell ref="D29:D32"/>
    <mergeCell ref="H41:H44"/>
    <mergeCell ref="I41:I44"/>
    <mergeCell ref="J41:J44"/>
    <mergeCell ref="K41:K44"/>
    <mergeCell ref="L41:L44"/>
    <mergeCell ref="D41:D44"/>
    <mergeCell ref="N20:N23"/>
    <mergeCell ref="O20:O23"/>
    <mergeCell ref="P20:P23"/>
    <mergeCell ref="P41:P44"/>
    <mergeCell ref="O41:O44"/>
    <mergeCell ref="J20:J23"/>
    <mergeCell ref="K20:K23"/>
    <mergeCell ref="L20:L23"/>
    <mergeCell ref="C36:Q36"/>
    <mergeCell ref="C20:C23"/>
    <mergeCell ref="D20:D23"/>
    <mergeCell ref="H20:H23"/>
    <mergeCell ref="I20:I23"/>
    <mergeCell ref="M20:M23"/>
    <mergeCell ref="H29:H32"/>
    <mergeCell ref="I29:I32"/>
    <mergeCell ref="J29:J32"/>
    <mergeCell ref="K29:K32"/>
    <mergeCell ref="M8:Q8"/>
    <mergeCell ref="R9:R10"/>
    <mergeCell ref="J11:J12"/>
    <mergeCell ref="K11:K12"/>
    <mergeCell ref="L11:L12"/>
    <mergeCell ref="N11:N12"/>
    <mergeCell ref="Q11:R12"/>
    <mergeCell ref="J9:L10"/>
    <mergeCell ref="M9:M12"/>
    <mergeCell ref="N9:Q10"/>
    <mergeCell ref="A5:A12"/>
    <mergeCell ref="B5:B12"/>
    <mergeCell ref="C5:C12"/>
    <mergeCell ref="D5:D12"/>
    <mergeCell ref="H5:Q5"/>
    <mergeCell ref="H6:Q6"/>
    <mergeCell ref="I7:Q7"/>
    <mergeCell ref="I8:L8"/>
    <mergeCell ref="E5:E12"/>
    <mergeCell ref="F5:G5"/>
    <mergeCell ref="C17:R17"/>
    <mergeCell ref="C18:R18"/>
    <mergeCell ref="C15:Q15"/>
    <mergeCell ref="C16:R16"/>
    <mergeCell ref="H50:H53"/>
    <mergeCell ref="I50:I53"/>
    <mergeCell ref="J50:J53"/>
    <mergeCell ref="K50:K53"/>
    <mergeCell ref="L50:L53"/>
    <mergeCell ref="D50:D53"/>
    <mergeCell ref="P11:P12"/>
    <mergeCell ref="Q50:Q53"/>
    <mergeCell ref="M50:M53"/>
    <mergeCell ref="N50:N53"/>
    <mergeCell ref="O50:O53"/>
    <mergeCell ref="P50:P53"/>
    <mergeCell ref="C46:Q46"/>
    <mergeCell ref="C47:Q47"/>
    <mergeCell ref="C48:Q48"/>
    <mergeCell ref="C50:C53"/>
    <mergeCell ref="P29:P32"/>
    <mergeCell ref="Q29:Q32"/>
    <mergeCell ref="L29:L32"/>
    <mergeCell ref="M29:M32"/>
    <mergeCell ref="N29:N32"/>
    <mergeCell ref="O29:O32"/>
  </mergeCells>
  <printOptions/>
  <pageMargins left="0.17" right="0.17" top="0.75" bottom="0.81" header="0.3" footer="0.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2008-11-17T12:04:53Z</cp:lastPrinted>
  <dcterms:created xsi:type="dcterms:W3CDTF">2008-10-23T16:03:48Z</dcterms:created>
  <dcterms:modified xsi:type="dcterms:W3CDTF">2008-11-17T12:04:57Z</dcterms:modified>
  <cp:category/>
  <cp:version/>
  <cp:contentType/>
  <cp:contentStatus/>
</cp:coreProperties>
</file>