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<sst xmlns="http://schemas.openxmlformats.org/spreadsheetml/2006/main" count="128" uniqueCount="102">
  <si>
    <t>Dz.</t>
  </si>
  <si>
    <t>§</t>
  </si>
  <si>
    <t>Treść</t>
  </si>
  <si>
    <t>Wydatki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</si>
  <si>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</si>
  <si>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</si>
  <si>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</si>
  <si>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</si>
  <si>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</si>
  <si>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</si>
  <si>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</si>
  <si>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</si>
  <si>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</si>
  <si>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</si>
  <si>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</si>
  <si>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Zmiany w planie wydatków w budżecie gminy Grodziczno na 2008r.</t>
  </si>
  <si>
    <t>UZASADNIENIE:</t>
  </si>
  <si>
    <t>4110</t>
  </si>
  <si>
    <t>900</t>
  </si>
  <si>
    <t>4010</t>
  </si>
  <si>
    <t>Pozostała działalność</t>
  </si>
  <si>
    <t>Zakup materiałów i wyposażenia.</t>
  </si>
  <si>
    <t>Wynagrodzenia osobowe pracowników.</t>
  </si>
  <si>
    <t>Składki na ubezpieczenia społeczne.</t>
  </si>
  <si>
    <t>Składki na Fundusz Pracy.</t>
  </si>
  <si>
    <t>GOSPODARKA  KOMUNALNA  I  OCHRONA  ŚRODOWISKA</t>
  </si>
  <si>
    <t>6060</t>
  </si>
  <si>
    <t>Zakup usług pozostałych.</t>
  </si>
  <si>
    <t>Wydatki na zakupy inwestycyjne jednostek budżetowych.</t>
  </si>
  <si>
    <t>852</t>
  </si>
  <si>
    <t>3110</t>
  </si>
  <si>
    <t>Zasiłki i pomoc w naturze oraz składki na ubezpieczenia emerytalne i rentowe</t>
  </si>
  <si>
    <t>Ośrodki pomocy społecznej</t>
  </si>
  <si>
    <t>Świadczenia społeczne.</t>
  </si>
  <si>
    <t>Zakup akcesoriów komputerowych, w tym programów i licencji.</t>
  </si>
  <si>
    <t xml:space="preserve">                 Załącznik nr 2</t>
  </si>
  <si>
    <t>854</t>
  </si>
  <si>
    <t>Pomoc materialna dla uczniów</t>
  </si>
  <si>
    <t>Wynagrodzenia bezosobowe.</t>
  </si>
  <si>
    <t>POMOC SPOŁECZNA</t>
  </si>
  <si>
    <t>EDUKACYJNA OPIEKA WYCHOWAWCZA</t>
  </si>
  <si>
    <t>POZOSTAŁE ZADANIA W ZAKRESIE POLITYKI SPOŁECZNEJ</t>
  </si>
  <si>
    <t>853</t>
  </si>
  <si>
    <t>85395</t>
  </si>
  <si>
    <t>4700</t>
  </si>
  <si>
    <t>Świadczenia rodzinne, zaliczka alimentacyjna oraz składki na ubezpieczenia emerytalne i rentowe z ubezpieczenia społecznego</t>
  </si>
  <si>
    <t>Szkolenia pracowników niebędących członkami korpusu służby cywilnej.</t>
  </si>
  <si>
    <t>3119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</si>
  <si>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</si>
  <si>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</si>
  <si>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</si>
  <si>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</si>
  <si>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</si>
  <si>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</si>
  <si>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</si>
  <si>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</si>
  <si>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</si>
  <si>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</si>
  <si>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4268</t>
  </si>
  <si>
    <t>Zakup energii.</t>
  </si>
  <si>
    <t>4288</t>
  </si>
  <si>
    <t>4289</t>
  </si>
  <si>
    <t>4308</t>
  </si>
  <si>
    <t>4309</t>
  </si>
  <si>
    <t>4378</t>
  </si>
  <si>
    <t>4379</t>
  </si>
  <si>
    <t>4758</t>
  </si>
  <si>
    <t>4759</t>
  </si>
  <si>
    <t>Zakup usług zdrowotnych.</t>
  </si>
  <si>
    <t>Opłaty z tytułu zakupu usług telekomunikacyjnych telefonii stacjonarnej.</t>
  </si>
  <si>
    <t>2833</t>
  </si>
  <si>
    <t>4173</t>
  </si>
  <si>
    <t>Dotacja celowa z budżetu na finansowanie lub dofinansowanie zadań zleconych do realizacji pozostałym jednostkom niezaliczanym do sektora finansów publicznych.</t>
  </si>
  <si>
    <t>750</t>
  </si>
  <si>
    <t>4170</t>
  </si>
  <si>
    <t>4270</t>
  </si>
  <si>
    <t>ADMINISTRACJA PUBLICZNA</t>
  </si>
  <si>
    <t>Urzędy gmin</t>
  </si>
  <si>
    <t>Zakup usług remontowych.</t>
  </si>
  <si>
    <t>3240</t>
  </si>
  <si>
    <t>Stypendia dla uczniów.</t>
  </si>
  <si>
    <t>Dz. 854 Rozdz. 85415 § 3240 - kwotę 100.570,00 - przeznaczono na:</t>
  </si>
  <si>
    <t>1</t>
  </si>
  <si>
    <t>3</t>
  </si>
  <si>
    <t>4</t>
  </si>
  <si>
    <t xml:space="preserve">1). dofinansowanie świadczeń pomocy materialnej dla uczniów o charakterze socjalnym </t>
  </si>
  <si>
    <t xml:space="preserve">             z dnia 23 października 2008 r.            </t>
  </si>
  <si>
    <t>§ 4179 - 10.097,76</t>
  </si>
  <si>
    <t>§ 4178 -  57.220,64</t>
  </si>
  <si>
    <t>§ 4129 -        23,36</t>
  </si>
  <si>
    <t>§ 4128 -      132,40</t>
  </si>
  <si>
    <t>§ 4119 -      144,88</t>
  </si>
  <si>
    <r>
      <t>§</t>
    </r>
    <r>
      <rPr>
        <b/>
        <sz val="11"/>
        <rFont val="Arial CE"/>
        <family val="2"/>
      </rPr>
      <t xml:space="preserve"> 4118 -      820,96</t>
    </r>
  </si>
  <si>
    <t>§ 4218 -   7.743,50</t>
  </si>
  <si>
    <t>§ 4219 -   1.366,50</t>
  </si>
  <si>
    <t>§ 4308 -      127,50</t>
  </si>
  <si>
    <t>§ 4309 -        22,50</t>
  </si>
  <si>
    <t>§ 4758 -      850,00</t>
  </si>
  <si>
    <t>§ 4759 -      150,00</t>
  </si>
  <si>
    <t>razem:   78.700,00 - przeznaczono na realizację projektu „Szkoła dla Ciebie-zadbaj o swoją przyszłość!”</t>
  </si>
  <si>
    <t xml:space="preserve">                 do Uchwały Nr XX/146/2008 Rady Gminy Grodziczno </t>
  </si>
  <si>
    <t>Dz. 853 Rozdz. 85395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</si>
</sst>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1"/>
      <name val="Arial"/>
      <family val="2"/>
    </font>
    <font>
      <i/>
      <sz val="11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6" fillId="0" borderId="18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51" applyFont="1" applyBorder="1" applyAlignment="1">
      <alignment vertical="top" wrapText="1"/>
      <protection/>
    </xf>
    <xf numFmtId="0" fontId="5" fillId="0" borderId="0" xfId="51" applyFont="1" applyBorder="1" applyAlignment="1">
      <alignment vertical="top" wrapText="1"/>
      <protection/>
    </xf>
    <xf numFmtId="0" fontId="5" fillId="0" borderId="17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81"/>
  <sheetViews>
    <sheetView tabSelected="1" zoomScalePageLayoutView="0" workbookViewId="0" topLeftCell="A1">
      <selection activeCell="A65" sqref="A65:H65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7.421875" style="1" customWidth="1"/>
    <col min="4" max="4" width="48.140625" style="2" customWidth="1"/>
    <col min="5" max="5" width="16.57421875" style="3" customWidth="1"/>
    <col min="6" max="6" width="15.57421875" style="3" customWidth="1"/>
    <col min="7" max="7" width="15.140625" style="4" customWidth="1"/>
    <col min="8" max="8" width="15.8515625" style="4" customWidth="1"/>
    <col min="9" max="9" width="9.28125" style="3" customWidth="1"/>
    <col min="10" max="10" width="9.140625" style="3" customWidth="1"/>
    <col min="11" max="11" width="13.28125" style="3" customWidth="1"/>
    <col min="12" max="16384" width="9.140625" style="3" customWidth="1"/>
  </cols>
  <sheetData>
    <row r="2" spans="5:8" ht="15.75" customHeight="1">
      <c r="E2" s="80" t="s">
        <v>35</v>
      </c>
      <c r="F2" s="80"/>
      <c r="G2" s="5"/>
      <c r="H2" s="5"/>
    </row>
    <row r="3" spans="5:8" ht="15.75" customHeight="1">
      <c r="E3" s="80" t="s">
        <v>100</v>
      </c>
      <c r="F3" s="80"/>
      <c r="G3" s="80"/>
      <c r="H3" s="80"/>
    </row>
    <row r="4" spans="5:8" ht="15.75" customHeight="1">
      <c r="E4" s="77" t="s">
        <v>86</v>
      </c>
      <c r="F4" s="77"/>
      <c r="G4" s="77"/>
      <c r="H4" s="6"/>
    </row>
    <row r="5" spans="5:8" ht="15">
      <c r="E5" s="17"/>
      <c r="F5" s="17"/>
      <c r="G5" s="6"/>
      <c r="H5" s="6"/>
    </row>
    <row r="6" spans="1:8" s="7" customFormat="1" ht="16.5">
      <c r="A6" s="81" t="s">
        <v>15</v>
      </c>
      <c r="B6" s="81"/>
      <c r="C6" s="81"/>
      <c r="D6" s="81"/>
      <c r="E6" s="81"/>
      <c r="F6" s="81"/>
      <c r="G6" s="81"/>
      <c r="H6" s="81"/>
    </row>
    <row r="7" ht="12" customHeight="1"/>
    <row r="8" spans="1:8" ht="12.75" customHeight="1">
      <c r="A8" s="82" t="s">
        <v>0</v>
      </c>
      <c r="B8" s="8"/>
      <c r="C8" s="82" t="s">
        <v>1</v>
      </c>
      <c r="D8" s="83" t="s">
        <v>2</v>
      </c>
      <c r="E8" s="9"/>
      <c r="F8" s="78" t="s">
        <v>3</v>
      </c>
      <c r="G8" s="78"/>
      <c r="H8" s="9"/>
    </row>
    <row r="9" spans="1:8" s="11" customFormat="1" ht="15">
      <c r="A9" s="82"/>
      <c r="B9" s="10" t="s">
        <v>4</v>
      </c>
      <c r="C9" s="82"/>
      <c r="D9" s="82"/>
      <c r="E9" s="10" t="s">
        <v>5</v>
      </c>
      <c r="F9" s="78"/>
      <c r="G9" s="78"/>
      <c r="H9" s="10" t="s">
        <v>5</v>
      </c>
    </row>
    <row r="10" spans="1:8" ht="15">
      <c r="A10" s="82"/>
      <c r="B10" s="10" t="s">
        <v>6</v>
      </c>
      <c r="C10" s="82"/>
      <c r="D10" s="82"/>
      <c r="E10" s="10" t="s">
        <v>7</v>
      </c>
      <c r="F10" s="78" t="s">
        <v>8</v>
      </c>
      <c r="G10" s="78" t="s">
        <v>9</v>
      </c>
      <c r="H10" s="10" t="s">
        <v>10</v>
      </c>
    </row>
    <row r="11" spans="1:8" ht="15">
      <c r="A11" s="82"/>
      <c r="B11" s="12"/>
      <c r="C11" s="82"/>
      <c r="D11" s="82"/>
      <c r="E11" s="10" t="s">
        <v>11</v>
      </c>
      <c r="F11" s="78"/>
      <c r="G11" s="78"/>
      <c r="H11" s="10" t="s">
        <v>12</v>
      </c>
    </row>
    <row r="12" spans="1:8" ht="15">
      <c r="A12" s="82"/>
      <c r="B12" s="12"/>
      <c r="C12" s="82"/>
      <c r="D12" s="82"/>
      <c r="E12" s="10"/>
      <c r="F12" s="78"/>
      <c r="G12" s="78"/>
      <c r="H12" s="10"/>
    </row>
    <row r="13" spans="1:8" ht="8.25" customHeight="1">
      <c r="A13" s="82"/>
      <c r="B13" s="13"/>
      <c r="C13" s="82"/>
      <c r="D13" s="82"/>
      <c r="E13" s="13"/>
      <c r="F13" s="78"/>
      <c r="G13" s="78"/>
      <c r="H13" s="13"/>
    </row>
    <row r="14" spans="1:8" s="75" customFormat="1" ht="10.5" customHeight="1">
      <c r="A14" s="70" t="s">
        <v>82</v>
      </c>
      <c r="B14" s="67">
        <v>2</v>
      </c>
      <c r="C14" s="71" t="s">
        <v>83</v>
      </c>
      <c r="D14" s="72" t="s">
        <v>84</v>
      </c>
      <c r="E14" s="68">
        <v>5</v>
      </c>
      <c r="F14" s="73">
        <v>6</v>
      </c>
      <c r="G14" s="74">
        <v>7</v>
      </c>
      <c r="H14" s="69">
        <v>8</v>
      </c>
    </row>
    <row r="15" spans="1:8" ht="16.5" customHeight="1">
      <c r="A15" s="49" t="s">
        <v>73</v>
      </c>
      <c r="B15" s="50"/>
      <c r="C15" s="55"/>
      <c r="D15" s="41" t="s">
        <v>76</v>
      </c>
      <c r="E15" s="56"/>
      <c r="F15" s="51"/>
      <c r="G15" s="52"/>
      <c r="H15" s="53"/>
    </row>
    <row r="16" spans="1:8" ht="16.5" customHeight="1">
      <c r="A16" s="49"/>
      <c r="B16" s="54">
        <v>75023</v>
      </c>
      <c r="C16" s="55"/>
      <c r="D16" s="41" t="s">
        <v>77</v>
      </c>
      <c r="E16" s="56"/>
      <c r="F16" s="51"/>
      <c r="G16" s="52"/>
      <c r="H16" s="53"/>
    </row>
    <row r="17" spans="1:8" ht="16.5" customHeight="1">
      <c r="A17" s="49"/>
      <c r="B17" s="50"/>
      <c r="C17" s="55" t="s">
        <v>74</v>
      </c>
      <c r="D17" s="23" t="s">
        <v>38</v>
      </c>
      <c r="E17" s="57">
        <v>120000</v>
      </c>
      <c r="F17" s="58">
        <v>12000</v>
      </c>
      <c r="G17" s="59">
        <v>0</v>
      </c>
      <c r="H17" s="60">
        <f>E17+F17</f>
        <v>132000</v>
      </c>
    </row>
    <row r="18" spans="1:8" ht="16.5" customHeight="1">
      <c r="A18" s="49"/>
      <c r="B18" s="50"/>
      <c r="C18" s="55" t="s">
        <v>75</v>
      </c>
      <c r="D18" s="23" t="s">
        <v>78</v>
      </c>
      <c r="E18" s="57">
        <v>12000</v>
      </c>
      <c r="F18" s="58">
        <v>0</v>
      </c>
      <c r="G18" s="59">
        <v>12000</v>
      </c>
      <c r="H18" s="60">
        <f>E18-G18</f>
        <v>0</v>
      </c>
    </row>
    <row r="19" spans="1:8" ht="16.5" customHeight="1">
      <c r="A19" s="36" t="s">
        <v>29</v>
      </c>
      <c r="B19" s="39"/>
      <c r="C19" s="37"/>
      <c r="D19" s="20" t="s">
        <v>39</v>
      </c>
      <c r="E19" s="27"/>
      <c r="F19" s="28"/>
      <c r="G19" s="29"/>
      <c r="H19" s="30"/>
    </row>
    <row r="20" spans="1:8" ht="48" customHeight="1">
      <c r="A20" s="36"/>
      <c r="B20" s="38">
        <v>85212</v>
      </c>
      <c r="C20" s="37"/>
      <c r="D20" s="46" t="s">
        <v>45</v>
      </c>
      <c r="E20" s="27"/>
      <c r="F20" s="28"/>
      <c r="G20" s="29"/>
      <c r="H20" s="30"/>
    </row>
    <row r="21" spans="1:8" ht="16.5" customHeight="1">
      <c r="A21" s="36"/>
      <c r="B21" s="39"/>
      <c r="C21" s="37" t="s">
        <v>30</v>
      </c>
      <c r="D21" s="23" t="s">
        <v>33</v>
      </c>
      <c r="E21" s="27">
        <v>2782124.9</v>
      </c>
      <c r="F21" s="28">
        <v>18000</v>
      </c>
      <c r="G21" s="29">
        <v>0</v>
      </c>
      <c r="H21" s="30">
        <f>E21+F21</f>
        <v>2800124.9</v>
      </c>
    </row>
    <row r="22" spans="1:8" ht="16.5" customHeight="1">
      <c r="A22" s="36"/>
      <c r="B22" s="39"/>
      <c r="C22" s="37" t="s">
        <v>17</v>
      </c>
      <c r="D22" s="24" t="s">
        <v>23</v>
      </c>
      <c r="E22" s="27">
        <v>29574.1</v>
      </c>
      <c r="F22" s="28">
        <v>0</v>
      </c>
      <c r="G22" s="29">
        <v>18500</v>
      </c>
      <c r="H22" s="30">
        <f>E22-G22</f>
        <v>11074.099999999999</v>
      </c>
    </row>
    <row r="23" spans="1:8" ht="31.5" customHeight="1">
      <c r="A23" s="36"/>
      <c r="B23" s="39"/>
      <c r="C23" s="37" t="s">
        <v>44</v>
      </c>
      <c r="D23" s="23" t="s">
        <v>46</v>
      </c>
      <c r="E23" s="27">
        <v>2500</v>
      </c>
      <c r="F23" s="28">
        <v>500</v>
      </c>
      <c r="G23" s="29">
        <v>0</v>
      </c>
      <c r="H23" s="30">
        <f>E23+F23</f>
        <v>3000</v>
      </c>
    </row>
    <row r="24" spans="1:8" ht="31.5" customHeight="1">
      <c r="A24" s="36"/>
      <c r="B24" s="38">
        <v>85214</v>
      </c>
      <c r="C24" s="37"/>
      <c r="D24" s="20" t="s">
        <v>31</v>
      </c>
      <c r="E24" s="27"/>
      <c r="F24" s="28"/>
      <c r="G24" s="29"/>
      <c r="H24" s="30"/>
    </row>
    <row r="25" spans="1:8" ht="16.5" customHeight="1">
      <c r="A25" s="36"/>
      <c r="B25" s="39"/>
      <c r="C25" s="37" t="s">
        <v>30</v>
      </c>
      <c r="D25" s="23" t="s">
        <v>33</v>
      </c>
      <c r="E25" s="27">
        <v>307226</v>
      </c>
      <c r="F25" s="28">
        <v>2160</v>
      </c>
      <c r="G25" s="29">
        <v>0</v>
      </c>
      <c r="H25" s="30">
        <f>E25+F25</f>
        <v>309386</v>
      </c>
    </row>
    <row r="26" spans="1:8" ht="16.5" customHeight="1">
      <c r="A26" s="36"/>
      <c r="B26" s="38">
        <v>85219</v>
      </c>
      <c r="C26" s="37"/>
      <c r="D26" s="20" t="s">
        <v>32</v>
      </c>
      <c r="E26" s="27"/>
      <c r="F26" s="28"/>
      <c r="G26" s="29"/>
      <c r="H26" s="30"/>
    </row>
    <row r="27" spans="1:8" ht="16.5" customHeight="1">
      <c r="A27" s="36"/>
      <c r="B27" s="38"/>
      <c r="C27" s="37" t="s">
        <v>19</v>
      </c>
      <c r="D27" s="23" t="s">
        <v>22</v>
      </c>
      <c r="E27" s="27">
        <v>200080.2</v>
      </c>
      <c r="F27" s="28">
        <v>2784</v>
      </c>
      <c r="G27" s="29">
        <v>0</v>
      </c>
      <c r="H27" s="30">
        <f>E27+F27</f>
        <v>202864.2</v>
      </c>
    </row>
    <row r="28" spans="1:8" ht="31.5" customHeight="1">
      <c r="A28" s="36"/>
      <c r="B28" s="38"/>
      <c r="C28" s="37" t="s">
        <v>44</v>
      </c>
      <c r="D28" s="23" t="s">
        <v>46</v>
      </c>
      <c r="E28" s="27">
        <v>4500</v>
      </c>
      <c r="F28" s="28">
        <v>500</v>
      </c>
      <c r="G28" s="29">
        <v>0</v>
      </c>
      <c r="H28" s="30">
        <f>E28+F28</f>
        <v>5000</v>
      </c>
    </row>
    <row r="29" spans="1:8" ht="31.5" customHeight="1">
      <c r="A29" s="37"/>
      <c r="B29" s="38"/>
      <c r="C29" s="37" t="s">
        <v>26</v>
      </c>
      <c r="D29" s="23" t="s">
        <v>28</v>
      </c>
      <c r="E29" s="27">
        <v>20000</v>
      </c>
      <c r="F29" s="28">
        <v>0</v>
      </c>
      <c r="G29" s="29">
        <v>500</v>
      </c>
      <c r="H29" s="30">
        <f>E29-G29</f>
        <v>19500</v>
      </c>
    </row>
    <row r="30" spans="1:8" ht="16.5" customHeight="1">
      <c r="A30" s="37" t="s">
        <v>29</v>
      </c>
      <c r="B30" s="38"/>
      <c r="C30" s="37"/>
      <c r="D30" s="41" t="s">
        <v>39</v>
      </c>
      <c r="E30" s="27"/>
      <c r="F30" s="28"/>
      <c r="G30" s="29"/>
      <c r="H30" s="30"/>
    </row>
    <row r="31" spans="1:8" ht="16.5" customHeight="1">
      <c r="A31" s="37"/>
      <c r="B31" s="38">
        <v>85295</v>
      </c>
      <c r="C31" s="37"/>
      <c r="D31" s="41" t="s">
        <v>20</v>
      </c>
      <c r="E31" s="27"/>
      <c r="F31" s="28"/>
      <c r="G31" s="29"/>
      <c r="H31" s="30"/>
    </row>
    <row r="32" spans="1:8" ht="60" customHeight="1">
      <c r="A32" s="37"/>
      <c r="B32" s="38"/>
      <c r="C32" s="37" t="s">
        <v>70</v>
      </c>
      <c r="D32" s="47" t="s">
        <v>72</v>
      </c>
      <c r="E32" s="27">
        <v>7400</v>
      </c>
      <c r="F32" s="28">
        <v>27600</v>
      </c>
      <c r="G32" s="29">
        <v>0</v>
      </c>
      <c r="H32" s="30">
        <f>E32+F32</f>
        <v>35000</v>
      </c>
    </row>
    <row r="33" spans="1:8" ht="16.5" customHeight="1">
      <c r="A33" s="37"/>
      <c r="B33" s="38"/>
      <c r="C33" s="37" t="s">
        <v>71</v>
      </c>
      <c r="D33" s="23" t="s">
        <v>38</v>
      </c>
      <c r="E33" s="27">
        <v>63262</v>
      </c>
      <c r="F33" s="28">
        <v>0</v>
      </c>
      <c r="G33" s="29">
        <v>27600</v>
      </c>
      <c r="H33" s="30">
        <f>E33-G33</f>
        <v>35662</v>
      </c>
    </row>
    <row r="34" spans="1:8" ht="31.5" customHeight="1">
      <c r="A34" s="42" t="s">
        <v>42</v>
      </c>
      <c r="B34" s="43"/>
      <c r="C34" s="44"/>
      <c r="D34" s="41" t="s">
        <v>41</v>
      </c>
      <c r="E34" s="27"/>
      <c r="F34" s="28"/>
      <c r="G34" s="29"/>
      <c r="H34" s="30"/>
    </row>
    <row r="35" spans="1:8" ht="16.5" customHeight="1">
      <c r="A35" s="45"/>
      <c r="B35" s="43" t="s">
        <v>43</v>
      </c>
      <c r="C35" s="44"/>
      <c r="D35" s="41" t="s">
        <v>20</v>
      </c>
      <c r="E35" s="27"/>
      <c r="F35" s="28"/>
      <c r="G35" s="29"/>
      <c r="H35" s="30"/>
    </row>
    <row r="36" spans="1:8" ht="16.5" customHeight="1">
      <c r="A36" s="36"/>
      <c r="B36" s="39"/>
      <c r="C36" s="37" t="s">
        <v>47</v>
      </c>
      <c r="D36" s="23" t="s">
        <v>33</v>
      </c>
      <c r="E36" s="27">
        <v>9600</v>
      </c>
      <c r="F36" s="28">
        <v>0</v>
      </c>
      <c r="G36" s="29">
        <v>2160</v>
      </c>
      <c r="H36" s="30">
        <f>E36-G36</f>
        <v>7440</v>
      </c>
    </row>
    <row r="37" spans="1:8" ht="16.5" customHeight="1">
      <c r="A37" s="36"/>
      <c r="B37" s="39"/>
      <c r="C37" s="37" t="s">
        <v>48</v>
      </c>
      <c r="D37" s="23" t="s">
        <v>22</v>
      </c>
      <c r="E37" s="27">
        <v>27922.85</v>
      </c>
      <c r="F37" s="28">
        <v>0</v>
      </c>
      <c r="G37" s="29">
        <v>6854.57</v>
      </c>
      <c r="H37" s="30">
        <f>E37-G37</f>
        <v>21068.28</v>
      </c>
    </row>
    <row r="38" spans="1:8" ht="16.5" customHeight="1">
      <c r="A38" s="36"/>
      <c r="B38" s="39"/>
      <c r="C38" s="37" t="s">
        <v>49</v>
      </c>
      <c r="D38" s="23" t="s">
        <v>22</v>
      </c>
      <c r="E38" s="27">
        <v>0</v>
      </c>
      <c r="F38" s="28">
        <v>1233.32</v>
      </c>
      <c r="G38" s="29">
        <v>0</v>
      </c>
      <c r="H38" s="30">
        <f>E38+F38</f>
        <v>1233.32</v>
      </c>
    </row>
    <row r="39" spans="1:8" ht="16.5" customHeight="1">
      <c r="A39" s="36"/>
      <c r="B39" s="39"/>
      <c r="C39" s="37" t="s">
        <v>50</v>
      </c>
      <c r="D39" s="24" t="s">
        <v>23</v>
      </c>
      <c r="E39" s="27">
        <v>4392.25</v>
      </c>
      <c r="F39" s="28">
        <v>820.96</v>
      </c>
      <c r="G39" s="29">
        <v>1078.11</v>
      </c>
      <c r="H39" s="30">
        <v>4135.1</v>
      </c>
    </row>
    <row r="40" spans="1:8" ht="16.5" customHeight="1">
      <c r="A40" s="36"/>
      <c r="B40" s="39"/>
      <c r="C40" s="37" t="s">
        <v>51</v>
      </c>
      <c r="D40" s="24" t="s">
        <v>23</v>
      </c>
      <c r="E40" s="27">
        <v>0</v>
      </c>
      <c r="F40" s="28">
        <v>338.9</v>
      </c>
      <c r="G40" s="29">
        <v>0</v>
      </c>
      <c r="H40" s="30">
        <f>E40+F40</f>
        <v>338.9</v>
      </c>
    </row>
    <row r="41" spans="1:8" ht="16.5" customHeight="1">
      <c r="A41" s="36"/>
      <c r="B41" s="39"/>
      <c r="C41" s="37" t="s">
        <v>52</v>
      </c>
      <c r="D41" s="35" t="s">
        <v>24</v>
      </c>
      <c r="E41" s="27">
        <v>684.05</v>
      </c>
      <c r="F41" s="28">
        <v>132.4</v>
      </c>
      <c r="G41" s="29">
        <v>167.97</v>
      </c>
      <c r="H41" s="30">
        <v>648.48</v>
      </c>
    </row>
    <row r="42" spans="1:8" ht="16.5" customHeight="1">
      <c r="A42" s="36"/>
      <c r="B42" s="39"/>
      <c r="C42" s="37" t="s">
        <v>53</v>
      </c>
      <c r="D42" s="35" t="s">
        <v>24</v>
      </c>
      <c r="E42" s="27">
        <v>0</v>
      </c>
      <c r="F42" s="28">
        <v>53.56</v>
      </c>
      <c r="G42" s="29">
        <v>0</v>
      </c>
      <c r="H42" s="30">
        <f>E42+F42</f>
        <v>53.56</v>
      </c>
    </row>
    <row r="43" spans="1:8" ht="16.5" customHeight="1">
      <c r="A43" s="36"/>
      <c r="B43" s="39"/>
      <c r="C43" s="37" t="s">
        <v>54</v>
      </c>
      <c r="D43" s="23" t="s">
        <v>38</v>
      </c>
      <c r="E43" s="27">
        <v>12450</v>
      </c>
      <c r="F43" s="28">
        <v>57220.64</v>
      </c>
      <c r="G43" s="29">
        <v>5043.55</v>
      </c>
      <c r="H43" s="30">
        <v>64627.09</v>
      </c>
    </row>
    <row r="44" spans="1:8" ht="16.5" customHeight="1">
      <c r="A44" s="36"/>
      <c r="B44" s="39"/>
      <c r="C44" s="37" t="s">
        <v>55</v>
      </c>
      <c r="D44" s="23" t="s">
        <v>38</v>
      </c>
      <c r="E44" s="27">
        <v>0</v>
      </c>
      <c r="F44" s="28">
        <v>10531.31</v>
      </c>
      <c r="G44" s="29">
        <v>0</v>
      </c>
      <c r="H44" s="30">
        <f>E44+F44</f>
        <v>10531.31</v>
      </c>
    </row>
    <row r="45" spans="1:8" ht="16.5" customHeight="1">
      <c r="A45" s="36"/>
      <c r="B45" s="39"/>
      <c r="C45" s="37" t="s">
        <v>56</v>
      </c>
      <c r="D45" s="25" t="s">
        <v>21</v>
      </c>
      <c r="E45" s="27">
        <v>12108.34</v>
      </c>
      <c r="F45" s="28">
        <v>7743.5</v>
      </c>
      <c r="G45" s="29">
        <v>2730.13</v>
      </c>
      <c r="H45" s="30">
        <v>17121.71</v>
      </c>
    </row>
    <row r="46" spans="1:8" ht="16.5" customHeight="1">
      <c r="A46" s="36"/>
      <c r="B46" s="39"/>
      <c r="C46" s="37" t="s">
        <v>57</v>
      </c>
      <c r="D46" s="25" t="s">
        <v>21</v>
      </c>
      <c r="E46" s="27">
        <v>0</v>
      </c>
      <c r="F46" s="28">
        <v>1915.47</v>
      </c>
      <c r="G46" s="29">
        <v>0</v>
      </c>
      <c r="H46" s="30">
        <f>E46+F46</f>
        <v>1915.47</v>
      </c>
    </row>
    <row r="47" spans="1:8" ht="16.5" customHeight="1">
      <c r="A47" s="36"/>
      <c r="B47" s="39"/>
      <c r="C47" s="37" t="s">
        <v>58</v>
      </c>
      <c r="D47" s="23" t="s">
        <v>59</v>
      </c>
      <c r="E47" s="27">
        <v>667.22</v>
      </c>
      <c r="F47" s="28">
        <v>0</v>
      </c>
      <c r="G47" s="29">
        <v>667.22</v>
      </c>
      <c r="H47" s="30">
        <f>E47-G47</f>
        <v>0</v>
      </c>
    </row>
    <row r="48" spans="1:8" ht="16.5" customHeight="1">
      <c r="A48" s="36"/>
      <c r="B48" s="39"/>
      <c r="C48" s="37" t="s">
        <v>60</v>
      </c>
      <c r="D48" s="23" t="s">
        <v>68</v>
      </c>
      <c r="E48" s="27">
        <v>1860</v>
      </c>
      <c r="F48" s="28">
        <v>0</v>
      </c>
      <c r="G48" s="29">
        <v>1718.3</v>
      </c>
      <c r="H48" s="30">
        <f>E48-G48</f>
        <v>141.70000000000005</v>
      </c>
    </row>
    <row r="49" spans="1:8" ht="16.5" customHeight="1">
      <c r="A49" s="36"/>
      <c r="B49" s="39"/>
      <c r="C49" s="37" t="s">
        <v>61</v>
      </c>
      <c r="D49" s="23" t="s">
        <v>68</v>
      </c>
      <c r="E49" s="27">
        <v>0</v>
      </c>
      <c r="F49" s="28">
        <v>8.3</v>
      </c>
      <c r="G49" s="29">
        <v>0</v>
      </c>
      <c r="H49" s="30">
        <f>E49+F49</f>
        <v>8.3</v>
      </c>
    </row>
    <row r="50" spans="1:8" ht="16.5" customHeight="1">
      <c r="A50" s="36"/>
      <c r="B50" s="39"/>
      <c r="C50" s="37" t="s">
        <v>62</v>
      </c>
      <c r="D50" s="23" t="s">
        <v>27</v>
      </c>
      <c r="E50" s="27">
        <v>24894</v>
      </c>
      <c r="F50" s="28">
        <v>127.5</v>
      </c>
      <c r="G50" s="29">
        <v>4841.15</v>
      </c>
      <c r="H50" s="30">
        <v>20180.35</v>
      </c>
    </row>
    <row r="51" spans="1:8" ht="16.5" customHeight="1">
      <c r="A51" s="36"/>
      <c r="B51" s="39"/>
      <c r="C51" s="37" t="s">
        <v>63</v>
      </c>
      <c r="D51" s="23" t="s">
        <v>27</v>
      </c>
      <c r="E51" s="27">
        <v>0</v>
      </c>
      <c r="F51" s="28">
        <v>1196.34</v>
      </c>
      <c r="G51" s="29">
        <v>0</v>
      </c>
      <c r="H51" s="30">
        <f>E51+F51</f>
        <v>1196.34</v>
      </c>
    </row>
    <row r="52" spans="1:8" ht="31.5" customHeight="1">
      <c r="A52" s="36"/>
      <c r="B52" s="39"/>
      <c r="C52" s="37" t="s">
        <v>64</v>
      </c>
      <c r="D52" s="23" t="s">
        <v>69</v>
      </c>
      <c r="E52" s="27">
        <v>147.86</v>
      </c>
      <c r="F52" s="28">
        <v>0</v>
      </c>
      <c r="G52" s="29">
        <v>38.18</v>
      </c>
      <c r="H52" s="30">
        <f>E52-G52</f>
        <v>109.68</v>
      </c>
    </row>
    <row r="53" spans="1:8" ht="31.5" customHeight="1">
      <c r="A53" s="36"/>
      <c r="B53" s="39"/>
      <c r="C53" s="37" t="s">
        <v>65</v>
      </c>
      <c r="D53" s="23" t="s">
        <v>69</v>
      </c>
      <c r="E53" s="27">
        <v>0</v>
      </c>
      <c r="F53" s="28">
        <v>6.42</v>
      </c>
      <c r="G53" s="29">
        <v>0</v>
      </c>
      <c r="H53" s="30">
        <f>E53+F53</f>
        <v>6.42</v>
      </c>
    </row>
    <row r="54" spans="1:8" ht="31.5" customHeight="1">
      <c r="A54" s="36"/>
      <c r="B54" s="39"/>
      <c r="C54" s="37" t="s">
        <v>66</v>
      </c>
      <c r="D54" s="23" t="s">
        <v>34</v>
      </c>
      <c r="E54" s="27">
        <v>1200</v>
      </c>
      <c r="F54" s="28">
        <v>850</v>
      </c>
      <c r="G54" s="29">
        <v>66.36</v>
      </c>
      <c r="H54" s="30">
        <v>1983.64</v>
      </c>
    </row>
    <row r="55" spans="1:8" ht="31.5" customHeight="1">
      <c r="A55" s="36"/>
      <c r="B55" s="39"/>
      <c r="C55" s="37" t="s">
        <v>67</v>
      </c>
      <c r="D55" s="23" t="s">
        <v>34</v>
      </c>
      <c r="E55" s="27">
        <v>0</v>
      </c>
      <c r="F55" s="28">
        <v>216.36</v>
      </c>
      <c r="G55" s="29">
        <v>0</v>
      </c>
      <c r="H55" s="30">
        <f>E55+F55</f>
        <v>216.36</v>
      </c>
    </row>
    <row r="56" spans="1:8" ht="16.5" customHeight="1">
      <c r="A56" s="36" t="s">
        <v>36</v>
      </c>
      <c r="B56" s="38"/>
      <c r="C56" s="37"/>
      <c r="D56" s="20" t="s">
        <v>40</v>
      </c>
      <c r="E56" s="27"/>
      <c r="F56" s="28"/>
      <c r="G56" s="29"/>
      <c r="H56" s="30"/>
    </row>
    <row r="57" spans="1:8" ht="16.5" customHeight="1">
      <c r="A57" s="36"/>
      <c r="B57" s="38">
        <v>85415</v>
      </c>
      <c r="C57" s="37"/>
      <c r="D57" s="20" t="s">
        <v>37</v>
      </c>
      <c r="E57" s="27"/>
      <c r="F57" s="28"/>
      <c r="G57" s="29"/>
      <c r="H57" s="30"/>
    </row>
    <row r="58" spans="1:8" ht="16.5" customHeight="1">
      <c r="A58" s="36"/>
      <c r="B58" s="39"/>
      <c r="C58" s="37" t="s">
        <v>79</v>
      </c>
      <c r="D58" s="23" t="s">
        <v>80</v>
      </c>
      <c r="E58" s="27">
        <v>139723</v>
      </c>
      <c r="F58" s="28">
        <v>100570</v>
      </c>
      <c r="G58" s="29">
        <v>0</v>
      </c>
      <c r="H58" s="30">
        <f>E58+F58</f>
        <v>240293</v>
      </c>
    </row>
    <row r="59" spans="1:8" ht="31.5" customHeight="1">
      <c r="A59" s="36" t="s">
        <v>18</v>
      </c>
      <c r="B59" s="39"/>
      <c r="C59" s="37"/>
      <c r="D59" s="20" t="s">
        <v>25</v>
      </c>
      <c r="E59" s="27"/>
      <c r="F59" s="28"/>
      <c r="G59" s="29"/>
      <c r="H59" s="30"/>
    </row>
    <row r="60" spans="1:8" ht="16.5" customHeight="1">
      <c r="A60" s="36"/>
      <c r="B60" s="38">
        <v>90095</v>
      </c>
      <c r="C60" s="37"/>
      <c r="D60" s="20" t="s">
        <v>20</v>
      </c>
      <c r="E60" s="27"/>
      <c r="F60" s="28"/>
      <c r="G60" s="29"/>
      <c r="H60" s="30"/>
    </row>
    <row r="61" spans="1:8" ht="31.5" customHeight="1">
      <c r="A61" s="36"/>
      <c r="B61" s="38"/>
      <c r="C61" s="40" t="s">
        <v>26</v>
      </c>
      <c r="D61" s="48" t="s">
        <v>28</v>
      </c>
      <c r="E61" s="31">
        <v>0</v>
      </c>
      <c r="F61" s="32">
        <v>34100</v>
      </c>
      <c r="G61" s="33">
        <v>0</v>
      </c>
      <c r="H61" s="34">
        <f>E61+F61</f>
        <v>34100</v>
      </c>
    </row>
    <row r="62" spans="1:8" ht="14.25" customHeight="1">
      <c r="A62" s="14"/>
      <c r="B62" s="15"/>
      <c r="C62" s="22"/>
      <c r="D62" s="26" t="s">
        <v>13</v>
      </c>
      <c r="E62" s="21" t="s">
        <v>14</v>
      </c>
      <c r="F62" s="18">
        <f>SUM(F15:F61)</f>
        <v>280608.98</v>
      </c>
      <c r="G62" s="18">
        <f>SUM(G15:G61)</f>
        <v>83965.54000000001</v>
      </c>
      <c r="H62" s="19" t="s">
        <v>14</v>
      </c>
    </row>
    <row r="63" spans="1:8" ht="14.25" customHeight="1">
      <c r="A63" s="61"/>
      <c r="B63" s="62"/>
      <c r="C63" s="62"/>
      <c r="D63" s="63"/>
      <c r="E63" s="64"/>
      <c r="F63" s="65"/>
      <c r="G63" s="65"/>
      <c r="H63" s="66"/>
    </row>
    <row r="64" spans="1:59" ht="27.75" customHeight="1">
      <c r="A64" s="79" t="s">
        <v>16</v>
      </c>
      <c r="B64" s="79"/>
      <c r="C64" s="79"/>
      <c r="D64" s="79"/>
      <c r="E64" s="79"/>
      <c r="F64" s="79"/>
      <c r="G64" s="79"/>
      <c r="H64" s="79"/>
      <c r="I64" s="1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8" ht="16.5" customHeight="1">
      <c r="A65" s="85" t="s">
        <v>101</v>
      </c>
      <c r="B65" s="85"/>
      <c r="C65" s="85"/>
      <c r="D65" s="85"/>
      <c r="E65" s="85"/>
      <c r="F65" s="85"/>
      <c r="G65" s="85"/>
      <c r="H65" s="85"/>
    </row>
    <row r="66" spans="1:8" ht="16.5" customHeight="1">
      <c r="A66" s="76" t="s">
        <v>92</v>
      </c>
      <c r="B66" s="85"/>
      <c r="C66" s="85"/>
      <c r="D66" s="85"/>
      <c r="E66" s="85"/>
      <c r="F66" s="85"/>
      <c r="G66" s="85"/>
      <c r="H66" s="85"/>
    </row>
    <row r="67" spans="1:8" ht="16.5" customHeight="1">
      <c r="A67" s="76" t="s">
        <v>91</v>
      </c>
      <c r="B67" s="76"/>
      <c r="C67" s="76"/>
      <c r="D67" s="76"/>
      <c r="E67" s="76"/>
      <c r="F67" s="76"/>
      <c r="G67" s="76"/>
      <c r="H67" s="76"/>
    </row>
    <row r="68" spans="1:8" ht="16.5" customHeight="1">
      <c r="A68" s="76" t="s">
        <v>90</v>
      </c>
      <c r="B68" s="76"/>
      <c r="C68" s="76"/>
      <c r="D68" s="76"/>
      <c r="E68" s="76"/>
      <c r="F68" s="76"/>
      <c r="G68" s="76"/>
      <c r="H68" s="76"/>
    </row>
    <row r="69" spans="1:8" ht="16.5" customHeight="1">
      <c r="A69" s="76" t="s">
        <v>89</v>
      </c>
      <c r="B69" s="76"/>
      <c r="C69" s="76"/>
      <c r="D69" s="76"/>
      <c r="E69" s="76"/>
      <c r="F69" s="76"/>
      <c r="G69" s="76"/>
      <c r="H69" s="76"/>
    </row>
    <row r="70" spans="1:8" ht="16.5" customHeight="1">
      <c r="A70" s="76" t="s">
        <v>88</v>
      </c>
      <c r="B70" s="76"/>
      <c r="C70" s="76"/>
      <c r="D70" s="76"/>
      <c r="E70" s="76"/>
      <c r="F70" s="76"/>
      <c r="G70" s="76"/>
      <c r="H70" s="76"/>
    </row>
    <row r="71" spans="1:8" ht="16.5" customHeight="1">
      <c r="A71" s="76" t="s">
        <v>87</v>
      </c>
      <c r="B71" s="76"/>
      <c r="C71" s="76"/>
      <c r="D71" s="76"/>
      <c r="E71" s="76"/>
      <c r="F71" s="76"/>
      <c r="G71" s="76"/>
      <c r="H71" s="76"/>
    </row>
    <row r="72" spans="1:8" ht="16.5" customHeight="1">
      <c r="A72" s="76" t="s">
        <v>93</v>
      </c>
      <c r="B72" s="76"/>
      <c r="C72" s="76"/>
      <c r="D72" s="76"/>
      <c r="E72" s="76"/>
      <c r="F72" s="76"/>
      <c r="G72" s="76"/>
      <c r="H72" s="76"/>
    </row>
    <row r="73" spans="1:8" ht="16.5" customHeight="1">
      <c r="A73" s="76" t="s">
        <v>94</v>
      </c>
      <c r="B73" s="76"/>
      <c r="C73" s="76"/>
      <c r="D73" s="76"/>
      <c r="E73" s="76"/>
      <c r="F73" s="76"/>
      <c r="G73" s="76"/>
      <c r="H73" s="76"/>
    </row>
    <row r="74" spans="1:8" ht="16.5" customHeight="1">
      <c r="A74" s="76" t="s">
        <v>95</v>
      </c>
      <c r="B74" s="76"/>
      <c r="C74" s="76"/>
      <c r="D74" s="76"/>
      <c r="E74" s="76"/>
      <c r="F74" s="76"/>
      <c r="G74" s="76"/>
      <c r="H74" s="76"/>
    </row>
    <row r="75" spans="1:8" ht="16.5" customHeight="1">
      <c r="A75" s="76" t="s">
        <v>96</v>
      </c>
      <c r="B75" s="76"/>
      <c r="C75" s="76"/>
      <c r="D75" s="76"/>
      <c r="E75" s="76"/>
      <c r="F75" s="76"/>
      <c r="G75" s="76"/>
      <c r="H75" s="76"/>
    </row>
    <row r="76" spans="1:8" ht="16.5" customHeight="1">
      <c r="A76" s="76" t="s">
        <v>97</v>
      </c>
      <c r="B76" s="76"/>
      <c r="C76" s="76"/>
      <c r="D76" s="76"/>
      <c r="E76" s="76"/>
      <c r="F76" s="76"/>
      <c r="G76" s="76"/>
      <c r="H76" s="76"/>
    </row>
    <row r="77" spans="1:8" ht="16.5" customHeight="1">
      <c r="A77" s="76" t="s">
        <v>98</v>
      </c>
      <c r="B77" s="76"/>
      <c r="C77" s="76"/>
      <c r="D77" s="76"/>
      <c r="E77" s="76"/>
      <c r="F77" s="76"/>
      <c r="G77" s="76"/>
      <c r="H77" s="76"/>
    </row>
    <row r="78" spans="1:8" ht="16.5" customHeight="1">
      <c r="A78" s="76" t="s">
        <v>99</v>
      </c>
      <c r="B78" s="76"/>
      <c r="C78" s="76"/>
      <c r="D78" s="76"/>
      <c r="E78" s="76"/>
      <c r="F78" s="76"/>
      <c r="G78" s="76"/>
      <c r="H78" s="76"/>
    </row>
    <row r="79" spans="1:8" ht="16.5" customHeight="1">
      <c r="A79" s="85" t="s">
        <v>81</v>
      </c>
      <c r="B79" s="85"/>
      <c r="C79" s="85"/>
      <c r="D79" s="85"/>
      <c r="E79" s="85"/>
      <c r="F79" s="85"/>
      <c r="G79" s="85"/>
      <c r="H79" s="85"/>
    </row>
    <row r="80" spans="1:8" ht="15">
      <c r="A80" s="86" t="s">
        <v>85</v>
      </c>
      <c r="B80" s="86"/>
      <c r="C80" s="86"/>
      <c r="D80" s="86"/>
      <c r="E80" s="86"/>
      <c r="F80" s="86"/>
      <c r="G80" s="86"/>
      <c r="H80" s="86"/>
    </row>
    <row r="81" spans="1:8" ht="15">
      <c r="A81" s="84"/>
      <c r="B81" s="84"/>
      <c r="C81" s="84"/>
      <c r="D81" s="84"/>
      <c r="E81" s="84"/>
      <c r="F81" s="84"/>
      <c r="G81" s="84"/>
      <c r="H81" s="84"/>
    </row>
  </sheetData>
  <sheetProtection/>
  <mergeCells count="28">
    <mergeCell ref="A81:H81"/>
    <mergeCell ref="A79:H79"/>
    <mergeCell ref="C8:C13"/>
    <mergeCell ref="A65:H65"/>
    <mergeCell ref="A80:H80"/>
    <mergeCell ref="A66:H66"/>
    <mergeCell ref="A71:H71"/>
    <mergeCell ref="A67:H67"/>
    <mergeCell ref="A68:H68"/>
    <mergeCell ref="A69:H69"/>
    <mergeCell ref="E4:G4"/>
    <mergeCell ref="F10:F13"/>
    <mergeCell ref="A64:H64"/>
    <mergeCell ref="E2:F2"/>
    <mergeCell ref="E3:H3"/>
    <mergeCell ref="A6:H6"/>
    <mergeCell ref="G10:G13"/>
    <mergeCell ref="A8:A13"/>
    <mergeCell ref="D8:D13"/>
    <mergeCell ref="F8:G9"/>
    <mergeCell ref="A75:H75"/>
    <mergeCell ref="A76:H76"/>
    <mergeCell ref="A77:H77"/>
    <mergeCell ref="A78:H78"/>
    <mergeCell ref="A70:H70"/>
    <mergeCell ref="A72:H72"/>
    <mergeCell ref="A73:H73"/>
    <mergeCell ref="A74:H7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</oddFooter>
  </headerFooter>
  <ignoredErrors>
    <ignoredError sqref="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2008-10-23T18:13:35Z</cp:lastPrinted>
  <dcterms:created xsi:type="dcterms:W3CDTF">2007-12-21T08:34:41Z</dcterms:created>
  <dcterms:modified xsi:type="dcterms:W3CDTF">2008-10-27T06:35:31Z</dcterms:modified>
  <cp:category/>
  <cp:version/>
  <cp:contentType/>
  <cp:contentStatus/>
</cp:coreProperties>
</file>