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<sst xmlns="http://schemas.openxmlformats.org/spreadsheetml/2006/main" count="140" uniqueCount="119">
  <si>
    <t>Dz.</t>
  </si>
  <si>
    <t>§</t>
  </si>
  <si>
    <t>Treść</t>
  </si>
  <si>
    <t>Wydatki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</si>
  <si>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</si>
  <si>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</si>
  <si>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</si>
  <si>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</si>
  <si>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</si>
  <si>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</si>
  <si>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</si>
  <si>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</si>
  <si>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</si>
  <si>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801</t>
  </si>
  <si>
    <t>OŚWIATA  I  WYCHOWANIE</t>
  </si>
  <si>
    <t>80101</t>
  </si>
  <si>
    <t>R A Z E M :</t>
  </si>
  <si>
    <t>x</t>
  </si>
  <si>
    <t>6050</t>
  </si>
  <si>
    <t>Zmiany w planie wydatków w budżecie gminy Grodziczno na 2008r.</t>
  </si>
  <si>
    <t>Szkoły podstawowe.</t>
  </si>
  <si>
    <t>UZASADNIENIE:</t>
  </si>
  <si>
    <t>1). modernizację instalacji elektrycznej w Szkole Podstawowej w Zwiniarzu - 18.000,00</t>
  </si>
  <si>
    <t>Wydatki inwestycyjne jednostek budżetowych.</t>
  </si>
  <si>
    <t>010</t>
  </si>
  <si>
    <t>01010</t>
  </si>
  <si>
    <t>ROLNICTWO I ŁOWIECTWO</t>
  </si>
  <si>
    <t>Infrastruktura wodociągowa i sanitacyjna wsi.</t>
  </si>
  <si>
    <t>750</t>
  </si>
  <si>
    <t>4430</t>
  </si>
  <si>
    <t>85213</t>
  </si>
  <si>
    <t>852</t>
  </si>
  <si>
    <t>85214</t>
  </si>
  <si>
    <t>85295</t>
  </si>
  <si>
    <t>921</t>
  </si>
  <si>
    <t>92195</t>
  </si>
  <si>
    <t>6060</t>
  </si>
  <si>
    <t>ADMINISTRACJA PUBLICZNA</t>
  </si>
  <si>
    <t>Pozostała działalność.</t>
  </si>
  <si>
    <t>Różne opłaty i składki.</t>
  </si>
  <si>
    <t>POMOC SPOŁECZNA</t>
  </si>
  <si>
    <t>KULTURA I OCHRONA DZIEDZICTWA NARODOWEGO</t>
  </si>
  <si>
    <t>Składki na ubezpieczenie zdrowotne opłacane za osoby pobierające niektóre świadczenia z pomocy społecznej, niektóre świadczenia rodzinne oraz za osoby uczestniczące w zajęciach w centrum integracji społecznej.</t>
  </si>
  <si>
    <t>Zasiłki i pomoc w naturze oraz składki na ubezpieczenia emerytalne i rentowe.</t>
  </si>
  <si>
    <t>Wydatki na zakupy inwestycyjne jednostek budżetowych.</t>
  </si>
  <si>
    <t>4130</t>
  </si>
  <si>
    <t>3110</t>
  </si>
  <si>
    <t>Składki na ubezpieczenie zdrowotne.</t>
  </si>
  <si>
    <t>Świadczenia społeczne.</t>
  </si>
  <si>
    <t>2820</t>
  </si>
  <si>
    <t>Dz. 750 Rozdz. 75095 § 4430 - kwotę 6.300,00 - przeznaczono na:</t>
  </si>
  <si>
    <t>Dotacja celowa z budżetu na finansowanie lub dofinansowanie zadań zleconych do realizacji stowarzyszeniom.</t>
  </si>
  <si>
    <t>1). zakup placu zabaw dla wsi Montowo</t>
  </si>
  <si>
    <t>85212</t>
  </si>
  <si>
    <t>4210</t>
  </si>
  <si>
    <t>4700</t>
  </si>
  <si>
    <t>4750</t>
  </si>
  <si>
    <t>Zakup materiałów i wyposażenia.</t>
  </si>
  <si>
    <t>Zakup akcesoriów komputerowych, w tym programów i licencji.</t>
  </si>
  <si>
    <t>Szkolenia pracowników niebędących członkami korpusu służby cywilnej.</t>
  </si>
  <si>
    <t>1). zakup materiałów i wyposażenia - 8.700,00</t>
  </si>
  <si>
    <t>Dz. 852 Rozdz. 85212 § 4210, 4700, 4750 - kwotę 11.700,00 - przeznaczono na:</t>
  </si>
  <si>
    <t>2). szkolenia pracowników - 1.000,00</t>
  </si>
  <si>
    <t>1). dożywianie uczniów - 19.185,00</t>
  </si>
  <si>
    <t>2). wyposażenie stołówek - 20.000,00</t>
  </si>
  <si>
    <t>3). zakup programów i licencji komputerowych - 2.000,00</t>
  </si>
  <si>
    <t>853</t>
  </si>
  <si>
    <t>85395</t>
  </si>
  <si>
    <t>3119</t>
  </si>
  <si>
    <t>4018</t>
  </si>
  <si>
    <t>4118</t>
  </si>
  <si>
    <t>4128</t>
  </si>
  <si>
    <t>4178</t>
  </si>
  <si>
    <t>4218</t>
  </si>
  <si>
    <t>4268</t>
  </si>
  <si>
    <t>4288</t>
  </si>
  <si>
    <t>4308</t>
  </si>
  <si>
    <t>4378</t>
  </si>
  <si>
    <t>4758</t>
  </si>
  <si>
    <t>Wynagrodzenia osobowe pracowników.</t>
  </si>
  <si>
    <t>Składki na ubezpieczenia społeczne.</t>
  </si>
  <si>
    <t>Składki na Fundusz Pracy.</t>
  </si>
  <si>
    <t>Wynagrodzenia bezosobowe.</t>
  </si>
  <si>
    <t>Zakup energii.</t>
  </si>
  <si>
    <t>Zakup usług zdrowotnych.</t>
  </si>
  <si>
    <t>Zakup usług pozostałych.</t>
  </si>
  <si>
    <t>Opłaty z tytułu zakupu usług telekomunikacyjnych telefonii stacjonarnej.</t>
  </si>
  <si>
    <t>POZOSTAŁE ZADANIA W ZAKRESIE POLITYKI SPOŁECZNEJ</t>
  </si>
  <si>
    <t>Pozostała działalność</t>
  </si>
  <si>
    <t>1). realizację projektu "Praca socjalna formą przeciwdziałania wykluczeniu społecznemu poprzez aktywną integrację osób bezrobotnych i ich rodzin"</t>
  </si>
  <si>
    <t>Dz. 853 Rozdz. 85395 § 3119 - 4758 - kwotę 95.926,57 - przeznaczono na:</t>
  </si>
  <si>
    <t>Dz. 852 Rozdz. 85295 § 3110, 4210 - kwotę 39.185,00 - przeznaczono na:</t>
  </si>
  <si>
    <t>Świadczenia rodzinne, zaliczka alimentacyjna oraz składki na ubezpieczenia emerytalne i rentowe z ubezpieczenia społecznego.</t>
  </si>
  <si>
    <t>1). opracowanie Lokalnej Strategii Rozwoju</t>
  </si>
  <si>
    <t>600</t>
  </si>
  <si>
    <t>1) na budowę chodnika we wsi Mroczno i Zwiniarz</t>
  </si>
  <si>
    <t>TRANSPORT I ŁĄCZNOSĆ</t>
  </si>
  <si>
    <t>Drogi publiczne gminne</t>
  </si>
  <si>
    <t>Dz. 600 Rozdz. 60016 § 6050 - kwotę 20.000,00 - przeznaczono na:</t>
  </si>
  <si>
    <t>92109</t>
  </si>
  <si>
    <t>Domy i ośrodki kultury, świetlice i kluby</t>
  </si>
  <si>
    <t>Dz. 921 Rozdz. 92109 § 6050 - kwotę 25.000,00 - przeznaczono na:</t>
  </si>
  <si>
    <t>2). przebudowę świetlicy wiejskiej w Montowie wraz z infrastrukturą towarzyszącą - 10.000,00</t>
  </si>
  <si>
    <t>1). opracowanie dokumentacji na budowę świetlicy w Rynku - 15.000,00</t>
  </si>
  <si>
    <t>Dz. 921 Rozdz. 92109 § 6060 - kwotę 712,00 - przeznaczono na:</t>
  </si>
  <si>
    <t>854</t>
  </si>
  <si>
    <t>85415</t>
  </si>
  <si>
    <t>4110</t>
  </si>
  <si>
    <t>4170</t>
  </si>
  <si>
    <t>EDUKACYJNA OPIEKA WYCHOWAWCZA</t>
  </si>
  <si>
    <t>Pomoc materialna dla uczniów</t>
  </si>
  <si>
    <t xml:space="preserve">                     do Uchwały Nr XVIII/130/2008 Rady Gminy Grodziczno </t>
  </si>
  <si>
    <t xml:space="preserve">                      Załącznik nr 2</t>
  </si>
  <si>
    <t xml:space="preserve">             z dnia 22 sierpnia 2008 r.            </t>
  </si>
  <si>
    <t>Dz. 801 Rozdz. 80101§ 6050 - kwotę 29.500,00 - przeznaczono na:</t>
  </si>
  <si>
    <t>Dz. 801 Rozdz. 80101§ 6060 - kwotę 10.000,00 - przeznaczono na:</t>
  </si>
  <si>
    <t>2). modernizację instalacji elektrycznej w Szkole Podstawowej w Montowie - 10.000,00</t>
  </si>
  <si>
    <t>1). wyposażenie w sprzęt szkolny i pomoce dydaktyczne świetlicy w Szkole Podstawowej w Zwiniarzu - 10.000,00</t>
  </si>
  <si>
    <t>3). wymianę okien w Szkole Podstawowej w Zajączkowie - 1.500,00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</si>
</sst>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1"/>
      <name val="Arial"/>
      <family val="2"/>
    </font>
    <font>
      <i/>
      <sz val="11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1" fillId="0" borderId="14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7" fillId="0" borderId="15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15" xfId="51" applyFont="1" applyBorder="1" applyAlignment="1">
      <alignment vertical="top" wrapText="1"/>
      <protection/>
    </xf>
    <xf numFmtId="0" fontId="5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88"/>
  <sheetViews>
    <sheetView tabSelected="1" zoomScalePageLayoutView="0" workbookViewId="0" topLeftCell="A67">
      <selection activeCell="F59" sqref="F59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7.421875" style="1" customWidth="1"/>
    <col min="4" max="4" width="48.140625" style="2" customWidth="1"/>
    <col min="5" max="5" width="16.57421875" style="3" customWidth="1"/>
    <col min="6" max="6" width="15.57421875" style="3" customWidth="1"/>
    <col min="7" max="7" width="15.140625" style="4" customWidth="1"/>
    <col min="8" max="8" width="15.8515625" style="4" customWidth="1"/>
    <col min="9" max="9" width="9.28125" style="3" customWidth="1"/>
    <col min="10" max="10" width="9.140625" style="3" customWidth="1"/>
    <col min="11" max="11" width="13.28125" style="3" customWidth="1"/>
    <col min="12" max="16384" width="9.140625" style="3" customWidth="1"/>
  </cols>
  <sheetData>
    <row r="2" spans="5:8" ht="15.75" customHeight="1">
      <c r="E2" s="76" t="s">
        <v>112</v>
      </c>
      <c r="F2" s="76"/>
      <c r="G2" s="5"/>
      <c r="H2" s="5"/>
    </row>
    <row r="3" spans="5:8" ht="15.75" customHeight="1">
      <c r="E3" s="76" t="s">
        <v>111</v>
      </c>
      <c r="F3" s="76"/>
      <c r="G3" s="76"/>
      <c r="H3" s="76"/>
    </row>
    <row r="4" spans="5:8" ht="15.75" customHeight="1">
      <c r="E4" s="75" t="s">
        <v>113</v>
      </c>
      <c r="F4" s="75"/>
      <c r="G4" s="75"/>
      <c r="H4" s="6"/>
    </row>
    <row r="5" spans="5:8" ht="15">
      <c r="E5" s="21"/>
      <c r="F5" s="21"/>
      <c r="G5" s="6"/>
      <c r="H5" s="6"/>
    </row>
    <row r="6" spans="1:8" s="7" customFormat="1" ht="16.5">
      <c r="A6" s="77" t="s">
        <v>19</v>
      </c>
      <c r="B6" s="77"/>
      <c r="C6" s="77"/>
      <c r="D6" s="77"/>
      <c r="E6" s="77"/>
      <c r="F6" s="77"/>
      <c r="G6" s="77"/>
      <c r="H6" s="77"/>
    </row>
    <row r="8" spans="1:8" ht="12.75" customHeight="1">
      <c r="A8" s="78" t="s">
        <v>0</v>
      </c>
      <c r="B8" s="8"/>
      <c r="C8" s="78" t="s">
        <v>1</v>
      </c>
      <c r="D8" s="80" t="s">
        <v>2</v>
      </c>
      <c r="E8" s="9"/>
      <c r="F8" s="73" t="s">
        <v>3</v>
      </c>
      <c r="G8" s="73"/>
      <c r="H8" s="9"/>
    </row>
    <row r="9" spans="1:8" s="11" customFormat="1" ht="15">
      <c r="A9" s="78"/>
      <c r="B9" s="10" t="s">
        <v>4</v>
      </c>
      <c r="C9" s="78"/>
      <c r="D9" s="78"/>
      <c r="E9" s="10" t="s">
        <v>5</v>
      </c>
      <c r="F9" s="73"/>
      <c r="G9" s="73"/>
      <c r="H9" s="10" t="s">
        <v>5</v>
      </c>
    </row>
    <row r="10" spans="1:8" ht="15">
      <c r="A10" s="78"/>
      <c r="B10" s="10" t="s">
        <v>6</v>
      </c>
      <c r="C10" s="78"/>
      <c r="D10" s="78"/>
      <c r="E10" s="10" t="s">
        <v>7</v>
      </c>
      <c r="F10" s="73" t="s">
        <v>8</v>
      </c>
      <c r="G10" s="73" t="s">
        <v>9</v>
      </c>
      <c r="H10" s="10" t="s">
        <v>10</v>
      </c>
    </row>
    <row r="11" spans="1:8" ht="15">
      <c r="A11" s="78"/>
      <c r="B11" s="12"/>
      <c r="C11" s="78"/>
      <c r="D11" s="78"/>
      <c r="E11" s="10" t="s">
        <v>11</v>
      </c>
      <c r="F11" s="73"/>
      <c r="G11" s="73"/>
      <c r="H11" s="10" t="s">
        <v>12</v>
      </c>
    </row>
    <row r="12" spans="1:8" ht="15">
      <c r="A12" s="78"/>
      <c r="B12" s="12"/>
      <c r="C12" s="78"/>
      <c r="D12" s="78"/>
      <c r="E12" s="10"/>
      <c r="F12" s="73"/>
      <c r="G12" s="73"/>
      <c r="H12" s="10"/>
    </row>
    <row r="13" spans="1:8" ht="8.25" customHeight="1">
      <c r="A13" s="78"/>
      <c r="B13" s="13"/>
      <c r="C13" s="78"/>
      <c r="D13" s="78"/>
      <c r="E13" s="13"/>
      <c r="F13" s="73"/>
      <c r="G13" s="73"/>
      <c r="H13" s="13"/>
    </row>
    <row r="14" spans="1:8" ht="16.5" customHeight="1">
      <c r="A14" s="25" t="s">
        <v>24</v>
      </c>
      <c r="B14" s="26"/>
      <c r="C14" s="40"/>
      <c r="D14" s="60" t="s">
        <v>26</v>
      </c>
      <c r="E14" s="30"/>
      <c r="F14" s="27"/>
      <c r="G14" s="28"/>
      <c r="H14" s="29"/>
    </row>
    <row r="15" spans="1:8" ht="16.5" customHeight="1">
      <c r="A15" s="25"/>
      <c r="B15" s="25" t="s">
        <v>25</v>
      </c>
      <c r="C15" s="41"/>
      <c r="D15" s="61" t="s">
        <v>27</v>
      </c>
      <c r="E15" s="31"/>
      <c r="F15" s="27"/>
      <c r="G15" s="28"/>
      <c r="H15" s="29"/>
    </row>
    <row r="16" spans="1:8" ht="16.5" customHeight="1">
      <c r="A16" s="25"/>
      <c r="B16" s="26"/>
      <c r="C16" s="41" t="s">
        <v>18</v>
      </c>
      <c r="D16" s="62" t="s">
        <v>23</v>
      </c>
      <c r="E16" s="44">
        <v>1851728</v>
      </c>
      <c r="F16" s="32">
        <v>0</v>
      </c>
      <c r="G16" s="33">
        <v>70500</v>
      </c>
      <c r="H16" s="34">
        <f>E16-G16</f>
        <v>1781228</v>
      </c>
    </row>
    <row r="17" spans="1:8" ht="16.5" customHeight="1">
      <c r="A17" s="25" t="s">
        <v>94</v>
      </c>
      <c r="B17" s="26"/>
      <c r="C17" s="41"/>
      <c r="D17" s="59" t="s">
        <v>96</v>
      </c>
      <c r="E17" s="44"/>
      <c r="F17" s="32"/>
      <c r="G17" s="33"/>
      <c r="H17" s="34"/>
    </row>
    <row r="18" spans="1:8" ht="16.5" customHeight="1">
      <c r="A18" s="25"/>
      <c r="B18" s="35">
        <v>60016</v>
      </c>
      <c r="C18" s="41"/>
      <c r="D18" s="59" t="s">
        <v>97</v>
      </c>
      <c r="E18" s="44"/>
      <c r="F18" s="32"/>
      <c r="G18" s="33"/>
      <c r="H18" s="34"/>
    </row>
    <row r="19" spans="1:8" ht="16.5" customHeight="1">
      <c r="A19" s="25"/>
      <c r="B19" s="26"/>
      <c r="C19" s="41" t="s">
        <v>18</v>
      </c>
      <c r="D19" s="62" t="s">
        <v>23</v>
      </c>
      <c r="E19" s="44">
        <v>390000</v>
      </c>
      <c r="F19" s="32">
        <v>20000</v>
      </c>
      <c r="G19" s="33">
        <v>0</v>
      </c>
      <c r="H19" s="34">
        <f>E19+F19</f>
        <v>410000</v>
      </c>
    </row>
    <row r="20" spans="1:8" ht="16.5" customHeight="1">
      <c r="A20" s="25" t="s">
        <v>28</v>
      </c>
      <c r="B20" s="26"/>
      <c r="C20" s="41"/>
      <c r="D20" s="63" t="s">
        <v>37</v>
      </c>
      <c r="E20" s="44"/>
      <c r="F20" s="32"/>
      <c r="G20" s="33"/>
      <c r="H20" s="34"/>
    </row>
    <row r="21" spans="1:8" ht="16.5" customHeight="1">
      <c r="A21" s="25"/>
      <c r="B21" s="35">
        <v>75095</v>
      </c>
      <c r="C21" s="53"/>
      <c r="D21" s="63" t="s">
        <v>38</v>
      </c>
      <c r="E21" s="54"/>
      <c r="F21" s="47"/>
      <c r="G21" s="46"/>
      <c r="H21" s="34"/>
    </row>
    <row r="22" spans="1:8" ht="16.5" customHeight="1">
      <c r="A22" s="25"/>
      <c r="B22" s="35"/>
      <c r="C22" s="41" t="s">
        <v>29</v>
      </c>
      <c r="D22" s="64" t="s">
        <v>39</v>
      </c>
      <c r="E22" s="44">
        <v>0</v>
      </c>
      <c r="F22" s="47">
        <v>6300</v>
      </c>
      <c r="G22" s="46">
        <v>0</v>
      </c>
      <c r="H22" s="48">
        <f>E22+F22</f>
        <v>6300</v>
      </c>
    </row>
    <row r="23" spans="1:8" s="15" customFormat="1" ht="16.5" customHeight="1">
      <c r="A23" s="22" t="s">
        <v>13</v>
      </c>
      <c r="B23" s="23"/>
      <c r="C23" s="42"/>
      <c r="D23" s="65" t="s">
        <v>14</v>
      </c>
      <c r="E23" s="24"/>
      <c r="F23" s="45"/>
      <c r="G23" s="43"/>
      <c r="H23" s="49"/>
    </row>
    <row r="24" spans="1:8" s="17" customFormat="1" ht="16.5" customHeight="1">
      <c r="A24" s="14"/>
      <c r="B24" s="16" t="s">
        <v>15</v>
      </c>
      <c r="C24" s="42"/>
      <c r="D24" s="65" t="s">
        <v>20</v>
      </c>
      <c r="E24" s="45"/>
      <c r="F24" s="45"/>
      <c r="G24" s="45"/>
      <c r="H24" s="50"/>
    </row>
    <row r="25" spans="1:8" s="17" customFormat="1" ht="16.5" customHeight="1">
      <c r="A25" s="14"/>
      <c r="B25" s="16"/>
      <c r="C25" s="42" t="s">
        <v>18</v>
      </c>
      <c r="D25" s="62" t="s">
        <v>23</v>
      </c>
      <c r="E25" s="45">
        <v>72000</v>
      </c>
      <c r="F25" s="45">
        <v>29500</v>
      </c>
      <c r="G25" s="45">
        <v>0</v>
      </c>
      <c r="H25" s="50">
        <f>E25+F25</f>
        <v>101500</v>
      </c>
    </row>
    <row r="26" spans="1:8" s="17" customFormat="1" ht="30" customHeight="1">
      <c r="A26" s="14"/>
      <c r="B26" s="16"/>
      <c r="C26" s="42" t="s">
        <v>36</v>
      </c>
      <c r="D26" s="58" t="s">
        <v>44</v>
      </c>
      <c r="E26" s="45">
        <v>0</v>
      </c>
      <c r="F26" s="45">
        <v>10000</v>
      </c>
      <c r="G26" s="45">
        <v>0</v>
      </c>
      <c r="H26" s="52">
        <f>E26+F26</f>
        <v>10000</v>
      </c>
    </row>
    <row r="27" spans="1:8" s="17" customFormat="1" ht="16.5" customHeight="1">
      <c r="A27" s="14" t="s">
        <v>31</v>
      </c>
      <c r="B27" s="16"/>
      <c r="C27" s="42"/>
      <c r="D27" s="63" t="s">
        <v>40</v>
      </c>
      <c r="E27" s="45"/>
      <c r="F27" s="45"/>
      <c r="G27" s="45"/>
      <c r="H27" s="50"/>
    </row>
    <row r="28" spans="1:8" s="17" customFormat="1" ht="45.75" customHeight="1">
      <c r="A28" s="14"/>
      <c r="B28" s="16" t="s">
        <v>53</v>
      </c>
      <c r="C28" s="42"/>
      <c r="D28" s="57" t="s">
        <v>92</v>
      </c>
      <c r="E28" s="45"/>
      <c r="F28" s="45"/>
      <c r="G28" s="45"/>
      <c r="H28" s="50"/>
    </row>
    <row r="29" spans="1:8" s="17" customFormat="1" ht="16.5" customHeight="1">
      <c r="A29" s="14"/>
      <c r="B29" s="16"/>
      <c r="C29" s="42" t="s">
        <v>54</v>
      </c>
      <c r="D29" s="64" t="s">
        <v>57</v>
      </c>
      <c r="E29" s="45">
        <v>3987</v>
      </c>
      <c r="F29" s="45">
        <v>8700</v>
      </c>
      <c r="G29" s="45">
        <v>0</v>
      </c>
      <c r="H29" s="50">
        <f>E29+F29</f>
        <v>12687</v>
      </c>
    </row>
    <row r="30" spans="1:8" s="17" customFormat="1" ht="30.75" customHeight="1">
      <c r="A30" s="14"/>
      <c r="B30" s="16"/>
      <c r="C30" s="42" t="s">
        <v>55</v>
      </c>
      <c r="D30" s="56" t="s">
        <v>59</v>
      </c>
      <c r="E30" s="45">
        <v>1500</v>
      </c>
      <c r="F30" s="45">
        <v>1000</v>
      </c>
      <c r="G30" s="45">
        <v>0</v>
      </c>
      <c r="H30" s="52">
        <f>E30+F30</f>
        <v>2500</v>
      </c>
    </row>
    <row r="31" spans="1:8" s="17" customFormat="1" ht="30.75" customHeight="1">
      <c r="A31" s="14"/>
      <c r="B31" s="16"/>
      <c r="C31" s="42" t="s">
        <v>56</v>
      </c>
      <c r="D31" s="56" t="s">
        <v>58</v>
      </c>
      <c r="E31" s="45">
        <v>1890</v>
      </c>
      <c r="F31" s="45">
        <v>2000</v>
      </c>
      <c r="G31" s="45">
        <v>0</v>
      </c>
      <c r="H31" s="52">
        <f>E31+F31</f>
        <v>3890</v>
      </c>
    </row>
    <row r="32" spans="1:8" s="17" customFormat="1" ht="76.5" customHeight="1">
      <c r="A32" s="14"/>
      <c r="B32" s="16" t="s">
        <v>30</v>
      </c>
      <c r="C32" s="42"/>
      <c r="D32" s="57" t="s">
        <v>42</v>
      </c>
      <c r="E32" s="45"/>
      <c r="F32" s="45"/>
      <c r="G32" s="45"/>
      <c r="H32" s="50"/>
    </row>
    <row r="33" spans="1:8" s="17" customFormat="1" ht="16.5" customHeight="1">
      <c r="A33" s="14"/>
      <c r="B33" s="16"/>
      <c r="C33" s="42" t="s">
        <v>45</v>
      </c>
      <c r="D33" s="64" t="s">
        <v>47</v>
      </c>
      <c r="E33" s="45">
        <v>12626</v>
      </c>
      <c r="F33" s="45">
        <v>0</v>
      </c>
      <c r="G33" s="45">
        <v>976</v>
      </c>
      <c r="H33" s="50">
        <f>E33-G33</f>
        <v>11650</v>
      </c>
    </row>
    <row r="34" spans="1:8" s="17" customFormat="1" ht="32.25" customHeight="1">
      <c r="A34" s="14"/>
      <c r="B34" s="16" t="s">
        <v>32</v>
      </c>
      <c r="C34" s="42"/>
      <c r="D34" s="59" t="s">
        <v>43</v>
      </c>
      <c r="E34" s="45"/>
      <c r="F34" s="45"/>
      <c r="G34" s="45"/>
      <c r="H34" s="50"/>
    </row>
    <row r="35" spans="1:8" s="17" customFormat="1" ht="16.5" customHeight="1">
      <c r="A35" s="14"/>
      <c r="B35" s="16"/>
      <c r="C35" s="42" t="s">
        <v>46</v>
      </c>
      <c r="D35" s="64" t="s">
        <v>48</v>
      </c>
      <c r="E35" s="45">
        <v>293658</v>
      </c>
      <c r="F35" s="45">
        <v>0</v>
      </c>
      <c r="G35" s="45">
        <v>9901</v>
      </c>
      <c r="H35" s="50">
        <f>E35-G35</f>
        <v>283757</v>
      </c>
    </row>
    <row r="36" spans="1:8" s="17" customFormat="1" ht="16.5" customHeight="1">
      <c r="A36" s="14"/>
      <c r="B36" s="16" t="s">
        <v>33</v>
      </c>
      <c r="C36" s="36"/>
      <c r="D36" s="63" t="s">
        <v>38</v>
      </c>
      <c r="E36" s="52"/>
      <c r="F36" s="45"/>
      <c r="G36" s="45"/>
      <c r="H36" s="50"/>
    </row>
    <row r="37" spans="1:8" s="17" customFormat="1" ht="16.5" customHeight="1">
      <c r="A37" s="14"/>
      <c r="B37" s="16"/>
      <c r="C37" s="42" t="s">
        <v>46</v>
      </c>
      <c r="D37" s="64" t="s">
        <v>48</v>
      </c>
      <c r="E37" s="45">
        <v>194967</v>
      </c>
      <c r="F37" s="45">
        <v>19185</v>
      </c>
      <c r="G37" s="45">
        <v>0</v>
      </c>
      <c r="H37" s="50">
        <f>E37+F37</f>
        <v>214152</v>
      </c>
    </row>
    <row r="38" spans="1:8" s="17" customFormat="1" ht="16.5" customHeight="1">
      <c r="A38" s="14"/>
      <c r="B38" s="16"/>
      <c r="C38" s="42" t="s">
        <v>54</v>
      </c>
      <c r="D38" s="64" t="s">
        <v>57</v>
      </c>
      <c r="E38" s="45">
        <v>0</v>
      </c>
      <c r="F38" s="45">
        <v>20000</v>
      </c>
      <c r="G38" s="45">
        <v>0</v>
      </c>
      <c r="H38" s="50">
        <f>E38+F38</f>
        <v>20000</v>
      </c>
    </row>
    <row r="39" spans="1:8" s="17" customFormat="1" ht="31.5" customHeight="1">
      <c r="A39" s="14" t="s">
        <v>66</v>
      </c>
      <c r="B39" s="16"/>
      <c r="C39" s="42"/>
      <c r="D39" s="59" t="s">
        <v>87</v>
      </c>
      <c r="E39" s="45"/>
      <c r="F39" s="45"/>
      <c r="G39" s="45"/>
      <c r="H39" s="50"/>
    </row>
    <row r="40" spans="1:8" s="17" customFormat="1" ht="16.5" customHeight="1">
      <c r="A40" s="14"/>
      <c r="B40" s="16" t="s">
        <v>67</v>
      </c>
      <c r="C40" s="42"/>
      <c r="D40" s="59" t="s">
        <v>88</v>
      </c>
      <c r="E40" s="45"/>
      <c r="F40" s="45"/>
      <c r="G40" s="45"/>
      <c r="H40" s="50"/>
    </row>
    <row r="41" spans="1:8" s="17" customFormat="1" ht="16.5" customHeight="1">
      <c r="A41" s="14"/>
      <c r="B41" s="16"/>
      <c r="C41" s="42" t="s">
        <v>68</v>
      </c>
      <c r="D41" s="64" t="s">
        <v>48</v>
      </c>
      <c r="E41" s="45">
        <v>0</v>
      </c>
      <c r="F41" s="45">
        <v>9600</v>
      </c>
      <c r="G41" s="45">
        <v>0</v>
      </c>
      <c r="H41" s="50">
        <f aca="true" t="shared" si="0" ref="H41:H51">E41+F41</f>
        <v>9600</v>
      </c>
    </row>
    <row r="42" spans="1:8" s="17" customFormat="1" ht="16.5" customHeight="1">
      <c r="A42" s="14"/>
      <c r="B42" s="16"/>
      <c r="C42" s="42" t="s">
        <v>69</v>
      </c>
      <c r="D42" s="56" t="s">
        <v>79</v>
      </c>
      <c r="E42" s="45">
        <v>0</v>
      </c>
      <c r="F42" s="45">
        <v>27922.85</v>
      </c>
      <c r="G42" s="45">
        <v>0</v>
      </c>
      <c r="H42" s="50">
        <f t="shared" si="0"/>
        <v>27922.85</v>
      </c>
    </row>
    <row r="43" spans="1:8" s="17" customFormat="1" ht="16.5" customHeight="1">
      <c r="A43" s="14"/>
      <c r="B43" s="16"/>
      <c r="C43" s="42" t="s">
        <v>70</v>
      </c>
      <c r="D43" s="66" t="s">
        <v>80</v>
      </c>
      <c r="E43" s="45">
        <v>0</v>
      </c>
      <c r="F43" s="45">
        <v>4392.25</v>
      </c>
      <c r="G43" s="45">
        <v>0</v>
      </c>
      <c r="H43" s="50">
        <f t="shared" si="0"/>
        <v>4392.25</v>
      </c>
    </row>
    <row r="44" spans="1:8" s="17" customFormat="1" ht="16.5" customHeight="1">
      <c r="A44" s="14"/>
      <c r="B44" s="16"/>
      <c r="C44" s="42" t="s">
        <v>71</v>
      </c>
      <c r="D44" s="66" t="s">
        <v>81</v>
      </c>
      <c r="E44" s="45">
        <v>0</v>
      </c>
      <c r="F44" s="45">
        <v>684.05</v>
      </c>
      <c r="G44" s="45">
        <v>0</v>
      </c>
      <c r="H44" s="50">
        <f t="shared" si="0"/>
        <v>684.05</v>
      </c>
    </row>
    <row r="45" spans="1:8" s="17" customFormat="1" ht="16.5" customHeight="1">
      <c r="A45" s="14"/>
      <c r="B45" s="16"/>
      <c r="C45" s="42" t="s">
        <v>72</v>
      </c>
      <c r="D45" s="56" t="s">
        <v>82</v>
      </c>
      <c r="E45" s="45">
        <v>0</v>
      </c>
      <c r="F45" s="45">
        <v>12450</v>
      </c>
      <c r="G45" s="45">
        <v>0</v>
      </c>
      <c r="H45" s="50">
        <f t="shared" si="0"/>
        <v>12450</v>
      </c>
    </row>
    <row r="46" spans="1:8" s="17" customFormat="1" ht="16.5" customHeight="1">
      <c r="A46" s="14"/>
      <c r="B46" s="16"/>
      <c r="C46" s="42" t="s">
        <v>73</v>
      </c>
      <c r="D46" s="56" t="s">
        <v>57</v>
      </c>
      <c r="E46" s="45">
        <v>0</v>
      </c>
      <c r="F46" s="45">
        <v>12108.34</v>
      </c>
      <c r="G46" s="45">
        <v>0</v>
      </c>
      <c r="H46" s="50">
        <f t="shared" si="0"/>
        <v>12108.34</v>
      </c>
    </row>
    <row r="47" spans="1:8" s="17" customFormat="1" ht="16.5" customHeight="1">
      <c r="A47" s="14"/>
      <c r="B47" s="16"/>
      <c r="C47" s="42" t="s">
        <v>74</v>
      </c>
      <c r="D47" s="56" t="s">
        <v>83</v>
      </c>
      <c r="E47" s="45">
        <v>0</v>
      </c>
      <c r="F47" s="45">
        <v>667.22</v>
      </c>
      <c r="G47" s="45">
        <v>0</v>
      </c>
      <c r="H47" s="50">
        <f t="shared" si="0"/>
        <v>667.22</v>
      </c>
    </row>
    <row r="48" spans="1:8" s="17" customFormat="1" ht="16.5" customHeight="1">
      <c r="A48" s="14"/>
      <c r="B48" s="16"/>
      <c r="C48" s="42" t="s">
        <v>75</v>
      </c>
      <c r="D48" s="56" t="s">
        <v>84</v>
      </c>
      <c r="E48" s="45">
        <v>0</v>
      </c>
      <c r="F48" s="45">
        <v>1860</v>
      </c>
      <c r="G48" s="45">
        <v>0</v>
      </c>
      <c r="H48" s="50">
        <f t="shared" si="0"/>
        <v>1860</v>
      </c>
    </row>
    <row r="49" spans="1:8" s="17" customFormat="1" ht="16.5" customHeight="1">
      <c r="A49" s="14"/>
      <c r="B49" s="16"/>
      <c r="C49" s="42" t="s">
        <v>76</v>
      </c>
      <c r="D49" s="56" t="s">
        <v>85</v>
      </c>
      <c r="E49" s="45">
        <v>0</v>
      </c>
      <c r="F49" s="45">
        <v>24894</v>
      </c>
      <c r="G49" s="45">
        <v>0</v>
      </c>
      <c r="H49" s="50">
        <f t="shared" si="0"/>
        <v>24894</v>
      </c>
    </row>
    <row r="50" spans="1:8" s="17" customFormat="1" ht="30.75" customHeight="1">
      <c r="A50" s="14"/>
      <c r="B50" s="16"/>
      <c r="C50" s="42" t="s">
        <v>77</v>
      </c>
      <c r="D50" s="56" t="s">
        <v>86</v>
      </c>
      <c r="E50" s="45">
        <v>0</v>
      </c>
      <c r="F50" s="45">
        <v>147.86</v>
      </c>
      <c r="G50" s="45">
        <v>0</v>
      </c>
      <c r="H50" s="52">
        <f t="shared" si="0"/>
        <v>147.86</v>
      </c>
    </row>
    <row r="51" spans="1:8" s="17" customFormat="1" ht="31.5" customHeight="1">
      <c r="A51" s="14"/>
      <c r="B51" s="16"/>
      <c r="C51" s="42" t="s">
        <v>78</v>
      </c>
      <c r="D51" s="56" t="s">
        <v>58</v>
      </c>
      <c r="E51" s="45">
        <v>0</v>
      </c>
      <c r="F51" s="45">
        <v>1200</v>
      </c>
      <c r="G51" s="45">
        <v>0</v>
      </c>
      <c r="H51" s="52">
        <f t="shared" si="0"/>
        <v>1200</v>
      </c>
    </row>
    <row r="52" spans="1:8" s="17" customFormat="1" ht="16.5" customHeight="1">
      <c r="A52" s="14" t="s">
        <v>105</v>
      </c>
      <c r="B52" s="16"/>
      <c r="C52" s="42"/>
      <c r="D52" s="59" t="s">
        <v>109</v>
      </c>
      <c r="E52" s="45"/>
      <c r="F52" s="45"/>
      <c r="G52" s="45"/>
      <c r="H52" s="52"/>
    </row>
    <row r="53" spans="1:8" s="17" customFormat="1" ht="16.5" customHeight="1">
      <c r="A53" s="14"/>
      <c r="B53" s="16" t="s">
        <v>106</v>
      </c>
      <c r="C53" s="42"/>
      <c r="D53" s="59" t="s">
        <v>110</v>
      </c>
      <c r="E53" s="45"/>
      <c r="F53" s="45"/>
      <c r="G53" s="45"/>
      <c r="H53" s="52"/>
    </row>
    <row r="54" spans="1:8" s="17" customFormat="1" ht="16.5" customHeight="1">
      <c r="A54" s="14"/>
      <c r="B54" s="16"/>
      <c r="C54" s="42" t="s">
        <v>107</v>
      </c>
      <c r="D54" s="66" t="s">
        <v>80</v>
      </c>
      <c r="E54" s="45">
        <v>155.33</v>
      </c>
      <c r="F54" s="45">
        <v>0</v>
      </c>
      <c r="G54" s="45">
        <v>21.75</v>
      </c>
      <c r="H54" s="52">
        <f>E54-G54</f>
        <v>133.58</v>
      </c>
    </row>
    <row r="55" spans="1:8" s="17" customFormat="1" ht="16.5" customHeight="1">
      <c r="A55" s="14"/>
      <c r="B55" s="16"/>
      <c r="C55" s="42" t="s">
        <v>108</v>
      </c>
      <c r="D55" s="56" t="s">
        <v>82</v>
      </c>
      <c r="E55" s="45">
        <v>1022.57</v>
      </c>
      <c r="F55" s="45">
        <v>21.75</v>
      </c>
      <c r="G55" s="45">
        <v>0</v>
      </c>
      <c r="H55" s="52">
        <f>E55+F55</f>
        <v>1044.3200000000002</v>
      </c>
    </row>
    <row r="56" spans="1:8" s="17" customFormat="1" ht="30.75" customHeight="1">
      <c r="A56" s="14" t="s">
        <v>34</v>
      </c>
      <c r="B56" s="16"/>
      <c r="C56" s="42"/>
      <c r="D56" s="59" t="s">
        <v>41</v>
      </c>
      <c r="E56" s="45"/>
      <c r="F56" s="45"/>
      <c r="G56" s="45"/>
      <c r="H56" s="50"/>
    </row>
    <row r="57" spans="1:8" s="17" customFormat="1" ht="16.5" customHeight="1">
      <c r="A57" s="14"/>
      <c r="B57" s="16" t="s">
        <v>99</v>
      </c>
      <c r="C57" s="42"/>
      <c r="D57" s="59" t="s">
        <v>100</v>
      </c>
      <c r="E57" s="45"/>
      <c r="F57" s="45"/>
      <c r="G57" s="45"/>
      <c r="H57" s="50"/>
    </row>
    <row r="58" spans="1:8" s="17" customFormat="1" ht="16.5" customHeight="1">
      <c r="A58" s="14"/>
      <c r="B58" s="16"/>
      <c r="C58" s="42" t="s">
        <v>18</v>
      </c>
      <c r="D58" s="58" t="s">
        <v>23</v>
      </c>
      <c r="E58" s="45">
        <v>4700</v>
      </c>
      <c r="F58" s="45">
        <v>25000</v>
      </c>
      <c r="G58" s="45">
        <v>0</v>
      </c>
      <c r="H58" s="50">
        <f>E58+F58</f>
        <v>29700</v>
      </c>
    </row>
    <row r="59" spans="1:8" s="17" customFormat="1" ht="30.75" customHeight="1">
      <c r="A59" s="14"/>
      <c r="B59" s="16"/>
      <c r="C59" s="42" t="s">
        <v>36</v>
      </c>
      <c r="D59" s="58" t="s">
        <v>44</v>
      </c>
      <c r="E59" s="52">
        <v>17000</v>
      </c>
      <c r="F59" s="45">
        <v>712</v>
      </c>
      <c r="G59" s="45">
        <v>0</v>
      </c>
      <c r="H59" s="52">
        <f>E59+F59</f>
        <v>17712</v>
      </c>
    </row>
    <row r="60" spans="1:8" s="17" customFormat="1" ht="16.5" customHeight="1">
      <c r="A60" s="14"/>
      <c r="B60" s="16" t="s">
        <v>35</v>
      </c>
      <c r="C60" s="42"/>
      <c r="D60" s="63" t="s">
        <v>38</v>
      </c>
      <c r="E60" s="45"/>
      <c r="F60" s="45"/>
      <c r="G60" s="45"/>
      <c r="H60" s="50"/>
    </row>
    <row r="61" spans="1:8" s="17" customFormat="1" ht="45" customHeight="1">
      <c r="A61" s="14"/>
      <c r="B61" s="16"/>
      <c r="C61" s="42" t="s">
        <v>49</v>
      </c>
      <c r="D61" s="67" t="s">
        <v>51</v>
      </c>
      <c r="E61" s="55">
        <v>43700</v>
      </c>
      <c r="F61" s="51">
        <v>0</v>
      </c>
      <c r="G61" s="51">
        <v>11012</v>
      </c>
      <c r="H61" s="55">
        <f>E61-G61</f>
        <v>32688</v>
      </c>
    </row>
    <row r="62" spans="1:8" ht="16.5" customHeight="1">
      <c r="A62" s="18"/>
      <c r="B62" s="19"/>
      <c r="C62" s="19"/>
      <c r="D62" s="37" t="s">
        <v>16</v>
      </c>
      <c r="E62" s="68" t="s">
        <v>17</v>
      </c>
      <c r="F62" s="38">
        <f>SUM(F14:F61)</f>
        <v>238345.31999999998</v>
      </c>
      <c r="G62" s="38">
        <f>SUM(G14:G61)</f>
        <v>92410.75</v>
      </c>
      <c r="H62" s="39" t="s">
        <v>17</v>
      </c>
    </row>
    <row r="63" spans="1:59" ht="15" customHeight="1">
      <c r="A63" s="79"/>
      <c r="B63" s="79"/>
      <c r="C63" s="79"/>
      <c r="D63" s="79"/>
      <c r="E63" s="79"/>
      <c r="F63" s="79"/>
      <c r="G63" s="79"/>
      <c r="H63" s="79"/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ht="27.75" customHeight="1">
      <c r="A64" s="74" t="s">
        <v>21</v>
      </c>
      <c r="B64" s="74"/>
      <c r="C64" s="74"/>
      <c r="D64" s="74"/>
      <c r="E64" s="74"/>
      <c r="F64" s="74"/>
      <c r="G64" s="74"/>
      <c r="H64" s="74"/>
      <c r="I64" s="2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ht="16.5" customHeight="1">
      <c r="A65" s="69" t="s">
        <v>98</v>
      </c>
      <c r="B65" s="69"/>
      <c r="C65" s="69"/>
      <c r="D65" s="69"/>
      <c r="E65" s="69"/>
      <c r="F65" s="69"/>
      <c r="G65" s="69"/>
      <c r="H65" s="69"/>
      <c r="I65" s="2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8" s="5" customFormat="1" ht="15" customHeight="1">
      <c r="A66" s="69" t="s">
        <v>95</v>
      </c>
      <c r="B66" s="69"/>
      <c r="C66" s="69"/>
      <c r="D66" s="69"/>
      <c r="E66" s="69"/>
      <c r="F66" s="69"/>
      <c r="G66" s="69"/>
      <c r="H66" s="69"/>
    </row>
    <row r="67" spans="1:59" ht="15.75" customHeight="1">
      <c r="A67" s="69" t="s">
        <v>50</v>
      </c>
      <c r="B67" s="69"/>
      <c r="C67" s="69"/>
      <c r="D67" s="69"/>
      <c r="E67" s="69"/>
      <c r="F67" s="69"/>
      <c r="G67" s="69"/>
      <c r="H67" s="69"/>
      <c r="I67" s="2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ht="15.75" customHeight="1">
      <c r="A68" s="69" t="s">
        <v>93</v>
      </c>
      <c r="B68" s="69"/>
      <c r="C68" s="69"/>
      <c r="D68" s="69"/>
      <c r="E68" s="69"/>
      <c r="F68" s="69"/>
      <c r="G68" s="69"/>
      <c r="H68" s="69"/>
      <c r="I68" s="2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ht="15.75" customHeight="1">
      <c r="A69" s="69" t="s">
        <v>114</v>
      </c>
      <c r="B69" s="69"/>
      <c r="C69" s="69"/>
      <c r="D69" s="69"/>
      <c r="E69" s="69"/>
      <c r="F69" s="69"/>
      <c r="G69" s="69"/>
      <c r="H69" s="69"/>
      <c r="I69" s="2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ht="15.75" customHeight="1">
      <c r="A70" s="70" t="s">
        <v>22</v>
      </c>
      <c r="B70" s="70"/>
      <c r="C70" s="70"/>
      <c r="D70" s="70"/>
      <c r="E70" s="70"/>
      <c r="F70" s="70"/>
      <c r="G70" s="70"/>
      <c r="H70" s="70"/>
      <c r="I70" s="2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ht="15.75" customHeight="1">
      <c r="A71" s="70" t="s">
        <v>116</v>
      </c>
      <c r="B71" s="70"/>
      <c r="C71" s="70"/>
      <c r="D71" s="70"/>
      <c r="E71" s="70"/>
      <c r="F71" s="70"/>
      <c r="G71" s="70"/>
      <c r="H71" s="70"/>
      <c r="I71" s="2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ht="15.75" customHeight="1">
      <c r="A72" s="72" t="s">
        <v>118</v>
      </c>
      <c r="B72" s="72"/>
      <c r="C72" s="72"/>
      <c r="D72" s="72"/>
      <c r="E72" s="72"/>
      <c r="F72" s="72"/>
      <c r="G72" s="72"/>
      <c r="H72" s="72"/>
      <c r="I72" s="2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ht="15.75" customHeight="1">
      <c r="A73" s="69" t="s">
        <v>115</v>
      </c>
      <c r="B73" s="69"/>
      <c r="C73" s="69"/>
      <c r="D73" s="69"/>
      <c r="E73" s="69"/>
      <c r="F73" s="69"/>
      <c r="G73" s="69"/>
      <c r="H73" s="69"/>
      <c r="I73" s="2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ht="15.75" customHeight="1">
      <c r="A74" s="69" t="s">
        <v>117</v>
      </c>
      <c r="B74" s="69"/>
      <c r="C74" s="69"/>
      <c r="D74" s="69"/>
      <c r="E74" s="69"/>
      <c r="F74" s="69"/>
      <c r="G74" s="69"/>
      <c r="H74" s="69"/>
      <c r="I74" s="2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8" ht="15.75" customHeight="1">
      <c r="A75" s="69" t="s">
        <v>61</v>
      </c>
      <c r="B75" s="69"/>
      <c r="C75" s="69"/>
      <c r="D75" s="69"/>
      <c r="E75" s="69"/>
      <c r="F75" s="69"/>
      <c r="G75" s="69"/>
      <c r="H75" s="69"/>
    </row>
    <row r="76" spans="1:8" ht="15.75" customHeight="1">
      <c r="A76" s="69" t="s">
        <v>60</v>
      </c>
      <c r="B76" s="69"/>
      <c r="C76" s="69"/>
      <c r="D76" s="69"/>
      <c r="E76" s="69"/>
      <c r="F76" s="69"/>
      <c r="G76" s="69"/>
      <c r="H76" s="69"/>
    </row>
    <row r="77" spans="1:8" ht="15.75" customHeight="1">
      <c r="A77" s="69" t="s">
        <v>62</v>
      </c>
      <c r="B77" s="69"/>
      <c r="C77" s="69"/>
      <c r="D77" s="69"/>
      <c r="E77" s="69"/>
      <c r="F77" s="69"/>
      <c r="G77" s="69"/>
      <c r="H77" s="69"/>
    </row>
    <row r="78" spans="1:8" ht="15.75" customHeight="1">
      <c r="A78" s="69" t="s">
        <v>65</v>
      </c>
      <c r="B78" s="69"/>
      <c r="C78" s="69"/>
      <c r="D78" s="69"/>
      <c r="E78" s="69"/>
      <c r="F78" s="69"/>
      <c r="G78" s="69"/>
      <c r="H78" s="69"/>
    </row>
    <row r="79" spans="1:8" ht="15.75" customHeight="1">
      <c r="A79" s="69" t="s">
        <v>91</v>
      </c>
      <c r="B79" s="69"/>
      <c r="C79" s="69"/>
      <c r="D79" s="69"/>
      <c r="E79" s="69"/>
      <c r="F79" s="69"/>
      <c r="G79" s="69"/>
      <c r="H79" s="69"/>
    </row>
    <row r="80" spans="1:8" ht="15.75" customHeight="1">
      <c r="A80" s="71" t="s">
        <v>63</v>
      </c>
      <c r="B80" s="71"/>
      <c r="C80" s="71"/>
      <c r="D80" s="71"/>
      <c r="E80" s="71"/>
      <c r="F80" s="71"/>
      <c r="G80" s="71"/>
      <c r="H80" s="71"/>
    </row>
    <row r="81" spans="1:8" ht="15.75" customHeight="1">
      <c r="A81" s="71" t="s">
        <v>64</v>
      </c>
      <c r="B81" s="71"/>
      <c r="C81" s="71"/>
      <c r="D81" s="71"/>
      <c r="E81" s="71"/>
      <c r="F81" s="71"/>
      <c r="G81" s="71"/>
      <c r="H81" s="71"/>
    </row>
    <row r="82" spans="1:8" ht="15" customHeight="1">
      <c r="A82" s="69" t="s">
        <v>90</v>
      </c>
      <c r="B82" s="69"/>
      <c r="C82" s="69"/>
      <c r="D82" s="69"/>
      <c r="E82" s="69"/>
      <c r="F82" s="69"/>
      <c r="G82" s="69"/>
      <c r="H82" s="69"/>
    </row>
    <row r="83" spans="1:8" ht="30.75" customHeight="1">
      <c r="A83" s="70" t="s">
        <v>89</v>
      </c>
      <c r="B83" s="70"/>
      <c r="C83" s="70"/>
      <c r="D83" s="70"/>
      <c r="E83" s="70"/>
      <c r="F83" s="70"/>
      <c r="G83" s="70"/>
      <c r="H83" s="70"/>
    </row>
    <row r="84" spans="1:8" ht="15.75" customHeight="1">
      <c r="A84" s="69" t="s">
        <v>101</v>
      </c>
      <c r="B84" s="69"/>
      <c r="C84" s="69"/>
      <c r="D84" s="69"/>
      <c r="E84" s="69"/>
      <c r="F84" s="69"/>
      <c r="G84" s="69"/>
      <c r="H84" s="69"/>
    </row>
    <row r="85" spans="1:8" s="16" customFormat="1" ht="15.75" customHeight="1">
      <c r="A85" s="70" t="s">
        <v>103</v>
      </c>
      <c r="B85" s="70"/>
      <c r="C85" s="70"/>
      <c r="D85" s="70"/>
      <c r="E85" s="70"/>
      <c r="F85" s="70"/>
      <c r="G85" s="70"/>
      <c r="H85" s="70"/>
    </row>
    <row r="86" spans="1:8" ht="15.75" customHeight="1">
      <c r="A86" s="71" t="s">
        <v>102</v>
      </c>
      <c r="B86" s="71"/>
      <c r="C86" s="71"/>
      <c r="D86" s="71"/>
      <c r="E86" s="71"/>
      <c r="F86" s="71"/>
      <c r="G86" s="71"/>
      <c r="H86" s="71"/>
    </row>
    <row r="87" spans="1:8" ht="15.75" customHeight="1">
      <c r="A87" s="69" t="s">
        <v>104</v>
      </c>
      <c r="B87" s="69"/>
      <c r="C87" s="69"/>
      <c r="D87" s="69"/>
      <c r="E87" s="69"/>
      <c r="F87" s="69"/>
      <c r="G87" s="69"/>
      <c r="H87" s="69"/>
    </row>
    <row r="88" spans="1:8" ht="15">
      <c r="A88" s="71" t="s">
        <v>52</v>
      </c>
      <c r="B88" s="71"/>
      <c r="C88" s="71"/>
      <c r="D88" s="71"/>
      <c r="E88" s="71"/>
      <c r="F88" s="71"/>
      <c r="G88" s="71"/>
      <c r="H88" s="71"/>
    </row>
  </sheetData>
  <sheetProtection/>
  <mergeCells count="36">
    <mergeCell ref="A73:H73"/>
    <mergeCell ref="E4:G4"/>
    <mergeCell ref="E2:F2"/>
    <mergeCell ref="E3:H3"/>
    <mergeCell ref="A6:H6"/>
    <mergeCell ref="G10:G13"/>
    <mergeCell ref="A8:A13"/>
    <mergeCell ref="A63:H63"/>
    <mergeCell ref="C8:C13"/>
    <mergeCell ref="D8:D13"/>
    <mergeCell ref="F8:G9"/>
    <mergeCell ref="F10:F13"/>
    <mergeCell ref="A64:H64"/>
    <mergeCell ref="A69:H69"/>
    <mergeCell ref="A70:H70"/>
    <mergeCell ref="A71:H71"/>
    <mergeCell ref="A68:H68"/>
    <mergeCell ref="A66:H66"/>
    <mergeCell ref="A74:H74"/>
    <mergeCell ref="A67:H67"/>
    <mergeCell ref="A65:H65"/>
    <mergeCell ref="A80:H80"/>
    <mergeCell ref="A82:H82"/>
    <mergeCell ref="A88:H88"/>
    <mergeCell ref="A81:H81"/>
    <mergeCell ref="A86:H86"/>
    <mergeCell ref="A87:H87"/>
    <mergeCell ref="A72:H72"/>
    <mergeCell ref="A84:H84"/>
    <mergeCell ref="A85:H85"/>
    <mergeCell ref="A83:H83"/>
    <mergeCell ref="A75:H75"/>
    <mergeCell ref="A76:H76"/>
    <mergeCell ref="A79:H79"/>
    <mergeCell ref="A78:H78"/>
    <mergeCell ref="A77:H7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Ksiegowa-Ania</cp:lastModifiedBy>
  <cp:lastPrinted>2008-08-25T06:50:39Z</cp:lastPrinted>
  <dcterms:created xsi:type="dcterms:W3CDTF">2007-12-21T08:34:41Z</dcterms:created>
  <dcterms:modified xsi:type="dcterms:W3CDTF">2008-08-26T06:27:41Z</dcterms:modified>
  <cp:category/>
  <cp:version/>
  <cp:contentType/>
  <cp:contentStatus/>
</cp:coreProperties>
</file>