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Bieżące remonty ślepy kosztorys" sheetId="1" r:id="rId1"/>
  </sheets>
  <definedNames>
    <definedName name="Excel_BuiltIn_Print_Area_1">'Bieżące remonty ślepy kosztorys'!$A$1:$G$99</definedName>
    <definedName name="Excel_BuiltIn_Print_Area_1_1">'Bieżące remonty ślepy kosztorys'!$A$1:$G$64</definedName>
  </definedNames>
  <calcPr fullCalcOnLoad="1"/>
</workbook>
</file>

<file path=xl/sharedStrings.xml><?xml version="1.0" encoding="utf-8"?>
<sst xmlns="http://schemas.openxmlformats.org/spreadsheetml/2006/main" count="352" uniqueCount="250">
  <si>
    <t>Lp.</t>
  </si>
  <si>
    <t>Podstawa</t>
  </si>
  <si>
    <t>Opis</t>
  </si>
  <si>
    <t>Jedn. miary</t>
  </si>
  <si>
    <t>Ilość</t>
  </si>
  <si>
    <t>Remont cząstkowy nawierzchni bitumicznej mieszanką mineralno - asfaltową.</t>
  </si>
  <si>
    <t>1.1</t>
  </si>
  <si>
    <t>KNR 2-31 1106-01</t>
  </si>
  <si>
    <t>t</t>
  </si>
  <si>
    <t>Wykonanie przepustów rurowych pod zjazdami.</t>
  </si>
  <si>
    <t>2.1</t>
  </si>
  <si>
    <t>KNR 2-31 0605-01</t>
  </si>
  <si>
    <t>Przepusty rurowe pod zjazdami - ława fundamentowa żwirowa</t>
  </si>
  <si>
    <t>m3</t>
  </si>
  <si>
    <t>2.2</t>
  </si>
  <si>
    <t>KNR 2-31 0605-02</t>
  </si>
  <si>
    <t>Przepusty rurowe pod zjazdami - ława fundamentowa betonowa</t>
  </si>
  <si>
    <t>2.3</t>
  </si>
  <si>
    <t>KNR 2-31 0605-03</t>
  </si>
  <si>
    <t>Przepusty rurowe pod zjazdami - ścianki czołowe prefabrykowane ze skrzydełkami dla rur o śr. 40 cm</t>
  </si>
  <si>
    <t>ściank.</t>
  </si>
  <si>
    <t>2.4</t>
  </si>
  <si>
    <t>KNR 2-31 0605-04</t>
  </si>
  <si>
    <t>Przepusty rurowe pod zjazdami - ścianki czołowe prefabrykowane ze skrzydełkami dla rur o śr. 50 cm</t>
  </si>
  <si>
    <t>2.5</t>
  </si>
  <si>
    <t>KNR 2-31 0605-05</t>
  </si>
  <si>
    <t>Przepusty rurowe pod zjazdami - ścianki czołowe prefabrykowane ze skrzydełkami dla rur o śr. 60 cm</t>
  </si>
  <si>
    <t>2.6</t>
  </si>
  <si>
    <t>KNR 2-31 0605-06</t>
  </si>
  <si>
    <t>Przepusty rurowe pod zjazdami - rury betonowe o śr. 40 cm</t>
  </si>
  <si>
    <t>m</t>
  </si>
  <si>
    <t>2.7</t>
  </si>
  <si>
    <t>KNR 2-31 0605-07</t>
  </si>
  <si>
    <t>Przepusty rurowe pod zjazdami - rury betonowe o śr. 50 cm</t>
  </si>
  <si>
    <t>2.8</t>
  </si>
  <si>
    <t>KNR 2-31 0605-08</t>
  </si>
  <si>
    <t>Przepusty rurowe pod zjazdami - rury betonowe o śr. 60 cm</t>
  </si>
  <si>
    <t>2.9</t>
  </si>
  <si>
    <t>KNR 2-31 0605-06              ANALOGIA</t>
  </si>
  <si>
    <t>Przepusty rurowe pod zjazdami - PP dwuścienna o wytrz. SN8 rura o śr. 40 cm</t>
  </si>
  <si>
    <t>2.10</t>
  </si>
  <si>
    <t>KNR 2-31 0605-08             ANALOGIA</t>
  </si>
  <si>
    <t>Przepusty pod drogą - PP dwuścienna o wytrz. SN8 rura o śr. 60 cm</t>
  </si>
  <si>
    <t>2.11</t>
  </si>
  <si>
    <t>KNR 2-31 0605-05                              ANALOGIA</t>
  </si>
  <si>
    <t>Przepusty rurowe pod zjazdami - ścianki czołowe prefabrykowane dla rur o śr. 80 cm</t>
  </si>
  <si>
    <t>2.12</t>
  </si>
  <si>
    <t>KNR 2-31 0605-08    ANALOGIA</t>
  </si>
  <si>
    <t>Przepusty rurowe pod zjazdami - rury betonowe o śr. 80 cm</t>
  </si>
  <si>
    <t>Rozebranie przepustów rurowych.</t>
  </si>
  <si>
    <t>3.1</t>
  </si>
  <si>
    <t>KNR 2-31 0816-01</t>
  </si>
  <si>
    <t>Rozebranie przepustów rurowych - rury betonowe o śr. 40 cm</t>
  </si>
  <si>
    <t>3.2</t>
  </si>
  <si>
    <t>KNR 2-31 0816-02</t>
  </si>
  <si>
    <t>Rozebranie przepustów rurowych - rury betonowe o śr. 50 cm</t>
  </si>
  <si>
    <t>3.3</t>
  </si>
  <si>
    <t>KNR 2-31 0816-03</t>
  </si>
  <si>
    <t>Rozebranie przepustów rurowych - rury betonowe o śr. 60 cm</t>
  </si>
  <si>
    <t>3.4</t>
  </si>
  <si>
    <t>KNR 2-31 0816-03      ANALOGIA</t>
  </si>
  <si>
    <t>Rozebranie przepustów rurowych - rury betonowe o śr. 80 cm</t>
  </si>
  <si>
    <t>3.5</t>
  </si>
  <si>
    <t>KNR 2-31 0816-04</t>
  </si>
  <si>
    <t>Rozebranie przepustów rurowych - ścianki czołowe i ławy betonowe</t>
  </si>
  <si>
    <t>3.6</t>
  </si>
  <si>
    <t>KNR 2-31 0816-05</t>
  </si>
  <si>
    <t>Rozebranie przepustów rurowych - ścianki czołowe i ławy z kamienia łamanego</t>
  </si>
  <si>
    <t>Remonty obiektów z betonu.</t>
  </si>
  <si>
    <t>4.1</t>
  </si>
  <si>
    <t>KNR 2-31 1409-01</t>
  </si>
  <si>
    <t>Remonty obiektów z betonu o objęt.w jednym miejscu do 0.3 m3</t>
  </si>
  <si>
    <t>Umocnienie skarp i dna rowu oraz układanie kostki brukowej wraz z obrzeżami i krawężnikami</t>
  </si>
  <si>
    <t>5.1</t>
  </si>
  <si>
    <t>KNR 2-01 0516-04 analogia</t>
  </si>
  <si>
    <t>[Analogia 1m2 - 0,33 płyt] Umocnienie skarp i dna rowów płytami betonowymi chodnikowymi o wym. 50x50x7 cm na podsypce cementowo-piaskowej</t>
  </si>
  <si>
    <t>m2</t>
  </si>
  <si>
    <t>5.2</t>
  </si>
  <si>
    <t>[Analogia 1m2 - 0,33 płyt] Umocnienie dna rowów korytami betonowymi o wym. 50x50x18 cm na podsypce cementowo-piaskowej</t>
  </si>
  <si>
    <t>5.3</t>
  </si>
  <si>
    <t>[Analogia 1m2 - 0,33 płyt] Umocnienie skarp i dna rowów płytami płytami ażurowymi typu „krata” wym. 60x40x7 cm na podsypce cementowo-piaskowej</t>
  </si>
  <si>
    <t>5.4</t>
  </si>
  <si>
    <t>KNNR 00-06-0502-0300</t>
  </si>
  <si>
    <t>Układanie kostki brukowej wraz z podbudową (Chodniki z kostki brukowej betonowej grubości 8 cm na podsypce cementowo-piaskowej z wypełneiniem spoin piaskiem)</t>
  </si>
  <si>
    <t>5.5</t>
  </si>
  <si>
    <t>KNNR 00-06-0404-0400</t>
  </si>
  <si>
    <t>Układanie obrzeży o wymiarach 100x30x8 (Obrzeża betonowe o wymiarach 30x8 cm na podsypce piaskowej, spoiny wypełnione zaprawą cementową</t>
  </si>
  <si>
    <t>5.6</t>
  </si>
  <si>
    <t>KNNR 00-06-0401-0400</t>
  </si>
  <si>
    <t>Układanie krawężników o wymiarach 100x30x20 (Krawężniki betonowe wystające o wymiarach 20x30 bez ław na podsypce cementowo-piaskowej</t>
  </si>
  <si>
    <t>5.7</t>
  </si>
  <si>
    <t>kalkulacja własna</t>
  </si>
  <si>
    <t xml:space="preserve">Rozebranie i ponowne ułożenie krawężników 15x30x100 na ławie betonowej        </t>
  </si>
  <si>
    <t>5.8</t>
  </si>
  <si>
    <t xml:space="preserve">Umocnienie dna rowów korytami żelbetowymi półokrągłymi o rozstawie ścianek na górze 100 cm </t>
  </si>
  <si>
    <t>mb</t>
  </si>
  <si>
    <t>Oczyszczanie rowów z namułów.</t>
  </si>
  <si>
    <t>6.1</t>
  </si>
  <si>
    <t>KNR 2-31 1403-04</t>
  </si>
  <si>
    <t>Oczyszczenie rowów z namułu o grub. 10 cm z wyprofilowaniem skarp rowu</t>
  </si>
  <si>
    <t>6.2</t>
  </si>
  <si>
    <t>KNR 2-31 1403-05</t>
  </si>
  <si>
    <t>Oczyszczenie rowów z namułu o grub. 20 cm z wyprofilowaniem skarp rowu</t>
  </si>
  <si>
    <t>KNR 2-31 1403-06</t>
  </si>
  <si>
    <t>Oczyszczenie rowów z namułu o grub. 30 cm z wyprofilowaniem skarp rowu</t>
  </si>
  <si>
    <t>Oczyszczanie przepustów z namułów</t>
  </si>
  <si>
    <t>7.1</t>
  </si>
  <si>
    <t>KNR 2-31 1404-01</t>
  </si>
  <si>
    <t>Oczyszczenie przepustów o śr. 0.4 m z namułu</t>
  </si>
  <si>
    <t>7.2</t>
  </si>
  <si>
    <t>KNR 2-31 1404-02</t>
  </si>
  <si>
    <t>Oczyszczenie przepustów o śr. 0.6 m z namułu</t>
  </si>
  <si>
    <t>7.3</t>
  </si>
  <si>
    <t>KNR 2-31 1404-03</t>
  </si>
  <si>
    <t>Oczyszczenie przepustów o śr. 0.8 m z namułu</t>
  </si>
  <si>
    <t>KNR 2-31 1404-04</t>
  </si>
  <si>
    <t>Oczyszczenie przepustów o śr. 1.0 m z namułu</t>
  </si>
  <si>
    <t>Ścinanie drzew piłą mechaniczną.</t>
  </si>
  <si>
    <t>8.1</t>
  </si>
  <si>
    <t>KNR 2-01 0103-04</t>
  </si>
  <si>
    <t>Ścinanie drzew piłą mechaniczną (śr. 36-45 cm) wraz z wykarczowaniem pni</t>
  </si>
  <si>
    <t>szt.</t>
  </si>
  <si>
    <t>8.2</t>
  </si>
  <si>
    <t>KNR 2-01 0103-05</t>
  </si>
  <si>
    <t>Ścinanie drzew piłą mechaniczną (śr. 46-55 cm) wraz z wykarczowaniem pni</t>
  </si>
  <si>
    <t>8.3</t>
  </si>
  <si>
    <t>KNR 2-01 0103-06</t>
  </si>
  <si>
    <t>Ścinanie drzew piłą mechaniczną (śr. 56-65 cm) wraz z wykarczowaniem pni</t>
  </si>
  <si>
    <t>8.4</t>
  </si>
  <si>
    <t>KNR 2-01 0103-07</t>
  </si>
  <si>
    <t>Ścinanie drzew piłą mechaniczną (śr. 66-75 cm) wraz z wykarczowaniem pni</t>
  </si>
  <si>
    <t>Montaż progów zwalniających i drogowego oznakowania pionowego.</t>
  </si>
  <si>
    <t>9.1</t>
  </si>
  <si>
    <t>KNR AT-04 0209-02</t>
  </si>
  <si>
    <t>Urządzenia bezpieczeństwa ruchu - progi zwalniające podrzutowe o szer. do 0,5 m z tworzywa sztucznego</t>
  </si>
  <si>
    <t>9.2</t>
  </si>
  <si>
    <t>KNR 2-31 0702-01</t>
  </si>
  <si>
    <t>Słupki do znaków drogowych z rur stalowych o śr. 50 mm</t>
  </si>
  <si>
    <t>9.3</t>
  </si>
  <si>
    <t>KNR 2-31 0702-02</t>
  </si>
  <si>
    <t>Słupki do znaków drogowych z rur stalowych o śr. 70 mm</t>
  </si>
  <si>
    <t>9.4</t>
  </si>
  <si>
    <t>KNR 2-31 0702-03</t>
  </si>
  <si>
    <t>Słupki do znaków drogowych z rur stalowych o śr. 100 mm</t>
  </si>
  <si>
    <t>KNR 2-31 0703-01</t>
  </si>
  <si>
    <t>Przymocowanie tablic znaków drogowych zakazu, nakazu, ostrzegawczych, informacyjnych o pow. do 0.3 m2</t>
  </si>
  <si>
    <t>KNR 2-31 0703-02</t>
  </si>
  <si>
    <t>Przymocowanie tablic znaków drogowych zakazu, nakazu, ostrzegawczych, informacyjnych o pow. ponad 0.3 m2</t>
  </si>
  <si>
    <t>KNR 2-31 0703-04</t>
  </si>
  <si>
    <t>Przymocowanie drogowskazów jednoramiennych o pow. do 0.3 m2</t>
  </si>
  <si>
    <t>KNR 2-31 0703-05</t>
  </si>
  <si>
    <t>Przymocowanie drogowskazów jednoramiennych o pow. ponad 0.3 m2</t>
  </si>
  <si>
    <t>Demontaż bariery ochronnej</t>
  </si>
  <si>
    <t>KNR 2-31 0703-05         ANALOGIA</t>
  </si>
  <si>
    <t>10.1</t>
  </si>
  <si>
    <t>szt</t>
  </si>
  <si>
    <t>10.2</t>
  </si>
  <si>
    <t>10.3</t>
  </si>
  <si>
    <t>10.4</t>
  </si>
  <si>
    <t>Montaż nowej ławki przy wiacie przystankowej</t>
  </si>
  <si>
    <t>10.5</t>
  </si>
  <si>
    <t>kpl.</t>
  </si>
  <si>
    <t>Montaż studzienek oraz wykonanie odpływu</t>
  </si>
  <si>
    <t>Montaż studzienki o śr. 40 cm</t>
  </si>
  <si>
    <t>Wykonanie odpływu studzienki o śr. 20 cm</t>
  </si>
  <si>
    <t xml:space="preserve">Ułożenie odwodnienia liniowego z rusztem żeliwnym o szer. wew. 200 mm D-400 na ławie betonowej /zjazdy/ </t>
  </si>
  <si>
    <t>Ścinka poboczy gruntowych oraz zagęszczenie podłoża gruntowego lub nawierzchni z kruszywa</t>
  </si>
  <si>
    <t>12.1</t>
  </si>
  <si>
    <t>Ścinanie poboczy mechanicznie, grubość warstwy ścinanej 10 cm, wraz z odwiezieniem ścinki na odl. 5 km samochodami samowyładowczymi do 15 T</t>
  </si>
  <si>
    <t>12.2</t>
  </si>
  <si>
    <t>12.3</t>
  </si>
  <si>
    <t>Dostawa stabilizacji piaskowo-cementowej wraz z rozplantowaniem na potrzebną grubość o Rm = 2,5 MPa</t>
  </si>
  <si>
    <t>KNR 4-01 0108-19                      ANALOGIA</t>
  </si>
  <si>
    <t>KNR 4-01 0108-20                      ANALOGIA</t>
  </si>
  <si>
    <t>Transport samochodami samowyładowczymi materiałów budowlanych - za każdy następny 1 km.</t>
  </si>
  <si>
    <t>Remonty nawierzchni dróg oraz poboczy</t>
  </si>
  <si>
    <t>13.1</t>
  </si>
  <si>
    <t>KNNR 60101-020-050</t>
  </si>
  <si>
    <t>13.2</t>
  </si>
  <si>
    <t>KNNR 60104-030-050</t>
  </si>
  <si>
    <t>Mechaniczne wykonanie i zagęszczanie warstwy odsączającej, grubość warstwy po zagęszczeniu 10 cm</t>
  </si>
  <si>
    <t>13.3</t>
  </si>
  <si>
    <t>KNNR 60113-010-050</t>
  </si>
  <si>
    <t>13.4</t>
  </si>
  <si>
    <t>KNNR 60110-02030-050
ANALOGIA</t>
  </si>
  <si>
    <t>Podbudowy z destruktu z mieszanek mineralno-asfaltowych, standard III, grubość warstwy po zagęszczeniu 6cm, transport mieszanki samochodem samowyładowczym do 5t na odleg.5km</t>
  </si>
  <si>
    <t>13.5</t>
  </si>
  <si>
    <t>Podbudowy z destruktu z mieszanek mineralno-asfaltowych, standard III, grubość warstwy po zagęszczeniu 10cm, transport mieszanki samochodem samowyładowczym do 5t na odleg.5km</t>
  </si>
  <si>
    <t>Świadczeniem usług sprzętem specjalistycznym</t>
  </si>
  <si>
    <t>14.1</t>
  </si>
  <si>
    <t xml:space="preserve">Świadczenie usług walcem </t>
  </si>
  <si>
    <t xml:space="preserve"> m-g</t>
  </si>
  <si>
    <t>14.2</t>
  </si>
  <si>
    <t>Świadczenie usług koparko-ładowarką</t>
  </si>
  <si>
    <t>Brutto</t>
  </si>
  <si>
    <t>Remont cząstkowy nawierzchni bitumicznej mieszanką mineralno-asfaltową grysową zamkniętą</t>
  </si>
  <si>
    <t>2.13</t>
  </si>
  <si>
    <t>10.6</t>
  </si>
  <si>
    <t>10.7</t>
  </si>
  <si>
    <t>10.8</t>
  </si>
  <si>
    <t>10.10</t>
  </si>
  <si>
    <t>10.11</t>
  </si>
  <si>
    <t>14.3</t>
  </si>
  <si>
    <t>14.4</t>
  </si>
  <si>
    <t>14.5</t>
  </si>
  <si>
    <t>14.6</t>
  </si>
  <si>
    <t>15.1</t>
  </si>
  <si>
    <t>15.2</t>
  </si>
  <si>
    <t>Dostawa kruszywa łamanego wraz z rozplantowaniem na potrzebną grubość (o uziarnieniu 0/63 sort)</t>
  </si>
  <si>
    <t>14.7</t>
  </si>
  <si>
    <t>14.8</t>
  </si>
  <si>
    <t>14.9</t>
  </si>
  <si>
    <t>Demontaż wiat przystankowych o wym. ok. 3x1,5m (rozebranie wiaty przystankowej, odcięcie od fundamentów i usunięcie fundamentów, załadunek na samochód, transport w wyznaczone miejsce na terenie Gminy Górno wraz z rozładunkiem).</t>
  </si>
  <si>
    <t>Montaż wiat przystankowych o wymiarach ok. 3x1,5m - wiata jest własnością zamawiającego (załadunek wiaty na placu Urzędu Gminy Górno, transport oraz montaż w wyznaczonym miejscu).</t>
  </si>
  <si>
    <t>Dolna warstwa podbudowy z kruszywa łamanego 0-63, grubość warstwy po zagęszczeniu 15 cm</t>
  </si>
  <si>
    <t>Dostawa kruszywa łamanego wraz z rozplantowaniem na potrzebną grubość (o uziarnieniu 31,5/63)</t>
  </si>
  <si>
    <t xml:space="preserve">Dostawa wapiennego kruszywa łamanego wraz z rozplantowaniem na potrzebną grubość (o uziarnieniu 0/31,5 niesort ) </t>
  </si>
  <si>
    <t>Dostawa wapiennego kruszywa łamanego wraz z rozplantowaniem na potrzebną grubość (o uziarnieniu 0/31,5 sort)</t>
  </si>
  <si>
    <t xml:space="preserve">Dostawa dolomitowego kruszywa łamanego wraz z rozplantowaniem na potrzebną grubość (o uziarnieniu 0/31,5 niesort ) </t>
  </si>
  <si>
    <t>Dostawa dolomitowego kruszywa łamanego wraz z rozplantowaniem na potrzebną grubość (o uziarnieniu 0/31,5 sort)</t>
  </si>
  <si>
    <t>Dostawa dolomitowo-wapiennego kruszywa łamanego wraz z rozplantowaniem na potrzebną grubość (o uziarnieniu 0/31,5 sort)</t>
  </si>
  <si>
    <t>Koryta wykonywane mechanicznie, głęb. 20 cm,na całej szerokości jezdni, w gruntach kat.II-IV.</t>
  </si>
  <si>
    <t>14.10</t>
  </si>
  <si>
    <t>14.11</t>
  </si>
  <si>
    <t>14.12</t>
  </si>
  <si>
    <t>14.13</t>
  </si>
  <si>
    <t>14.14</t>
  </si>
  <si>
    <t>Mechaniczna ścinka poboczy na głębokość od 10 do 20 cm</t>
  </si>
  <si>
    <t>klkulacja własna</t>
  </si>
  <si>
    <t>Mechaniczne odtworzenie rowów</t>
  </si>
  <si>
    <t xml:space="preserve">Mechaniczne odtworzenie rowów koparkami przedsiębiernymi o szerokości dna rowu do 0,4m i głębokości do 0,8m </t>
  </si>
  <si>
    <t xml:space="preserve">Mechaniczne odtworzenie rowów koparkami przedsiębiernymi o szerokości dna rowu powyżej 0,4m i głębokości powyżej 0,8m </t>
  </si>
  <si>
    <t>Montaż bariery ochronnej - prowadnice sa własnością Gminy Góno (składowane są na placu Urzędu Gminy Górno) resztę osprzętu bariery wykonawca zapewnia we własnym zakresie</t>
  </si>
  <si>
    <t>10.9</t>
  </si>
  <si>
    <t>11.1</t>
  </si>
  <si>
    <t>11.2</t>
  </si>
  <si>
    <t>11.3</t>
  </si>
  <si>
    <t>14.15</t>
  </si>
  <si>
    <t xml:space="preserve">Mechaniczne profilowanie podłoża za pomocą równiarek </t>
  </si>
  <si>
    <t>14.16</t>
  </si>
  <si>
    <t>Montaż, demontaż wiat przystankowych</t>
  </si>
  <si>
    <t>Ułożenie papy asfaltowej termozgrzewalnej na przepustach</t>
  </si>
  <si>
    <t>Przymocowanie drogowskazów jednoramiennych o pow. ponad 0.3 m2 - (montaż tablic lub znaków bez zakupu samej tablicy, zmontowanie oraz wbudowanie tablic we wskazanym miejscu)</t>
  </si>
  <si>
    <t>Dostawa ziemi kat. G1 wraz z zagęszczeniem i rozplantowaniem</t>
  </si>
  <si>
    <t>Transport samochodami samowyładowczymi materiałów budowlanych wraz z rozplantowaniem na odpowiednią grubość na odległość 1 km.</t>
  </si>
  <si>
    <t>Mechaniczne profilowanie i zagęszczenie podłoża pod warstwy konstrukcyjne</t>
  </si>
  <si>
    <t xml:space="preserve">Dostawa dolomitowo-wapiennego kruszywa łamanego wraz z rozplantowaniem na potrzebną grubość (o uziarnieniu 0/31,5 niesort) </t>
  </si>
  <si>
    <r>
      <t xml:space="preserve">UWAGA:
</t>
    </r>
    <r>
      <rPr>
        <sz val="12"/>
        <rFont val="Times New Roman"/>
        <family val="1"/>
      </rPr>
      <t>1. We wszystkich pozycjach wymagających wywozu gruzu, Wykonawca w cenę jednostkową wkalkuluje ewentualne koszty z tym związane.
2. Miejsce wywozu gruzu leży w gestii Wykonawcy.
3. Materiały nadające się do ponownego wbudowania lub uzycia, Wykonawca wywiezie na miejsce wskazane przez Zamawiającego (jeżeli zlecenie wykonawcze nie będzie mówić inaczej miejscem składowym jest działka, na której usytuowany jest budynek Urzędu Gminy w Górnie.
4. W przypadku wystapienia konieczności wykonania na rzecz Zamawiającego czynności / robót budowlanych nie ujętych w w/w przedmiarze, Wykonawca przedstawi Zamawiającemu do akceptacji kalkulację jednostkową.
5. Każdorazowe wykonanie zleconych robót budowlanych Wykonawca przedstawi w formie kosztorysu powykonawczego będącego podstawą do wystawienia faktury VAT.</t>
    </r>
  </si>
  <si>
    <t xml:space="preserve">Cena ryczłtowa jednostkowa brutto </t>
  </si>
  <si>
    <t>Cena ofertowa brutto</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</si>
</sst>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zł-415];[Red]\-#,##0.00\ [$zł-415]"/>
    <numFmt numFmtId="165" formatCode="&quot;Tak&quot;;&quot;Tak&quot;;&quot;Nie&quot;"/>
    <numFmt numFmtId="166" formatCode="&quot;Prawda&quot;;&quot;Prawda&quot;;&quot;Fałsz&quot;"/>
    <numFmt numFmtId="167" formatCode="&quot;Włączone&quot;;&quot;Włączone&quot;;&quot;Wyłączone&quot;"/>
    <numFmt numFmtId="168" formatCode="[$€-2]\ #,##0.00_);[Red]\([$€-2]\ #,##0.00\)"/>
  </numFmts>
  <fonts count="31">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2"/>
      <name val="Times New Roman"/>
      <family val="1"/>
    </font>
    <font>
      <b/>
      <sz val="12"/>
      <name val="Times New Roman"/>
      <family val="1"/>
    </font>
    <font>
      <sz val="14"/>
      <name val="Times New Roman"/>
      <family val="1"/>
    </font>
    <font>
      <sz val="12"/>
      <color indexed="8"/>
      <name val="Times New Roman"/>
      <family val="1"/>
    </font>
    <font>
      <u val="single"/>
      <sz val="10"/>
      <color indexed="30"/>
      <name val="Arial"/>
      <family val="2"/>
    </font>
    <font>
      <u val="single"/>
      <sz val="10"/>
      <color indexed="25"/>
      <name val="Arial"/>
      <family val="2"/>
    </font>
    <font>
      <sz val="11"/>
      <color theme="1"/>
      <name val="Calibri"/>
      <family val="2"/>
    </font>
    <font>
      <sz val="11"/>
      <color theme="0"/>
      <name val="Calibri"/>
      <family val="2"/>
    </font>
    <font>
      <sz val="11"/>
      <color rgb="FF006100"/>
      <name val="Calibri"/>
      <family val="2"/>
    </font>
    <font>
      <u val="single"/>
      <sz val="10"/>
      <color theme="10"/>
      <name val="Arial"/>
      <family val="2"/>
    </font>
    <font>
      <sz val="11"/>
      <color rgb="FF9C6500"/>
      <name val="Calibri"/>
      <family val="2"/>
    </font>
    <font>
      <u val="single"/>
      <sz val="10"/>
      <color theme="11"/>
      <name val="Arial"/>
      <family val="2"/>
    </font>
    <font>
      <sz val="11"/>
      <color rgb="FF9C0006"/>
      <name val="Calibri"/>
      <family val="2"/>
    </font>
  </fonts>
  <fills count="47">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20"/>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rgb="FFC6EFCE"/>
        <bgColor indexed="64"/>
      </patternFill>
    </fill>
    <fill>
      <patternFill patternType="solid">
        <fgColor indexed="55"/>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24" fillId="3" borderId="0" applyNumberFormat="0" applyBorder="0" applyAlignment="0" applyProtection="0"/>
    <xf numFmtId="0" fontId="1" fillId="4" borderId="0" applyNumberFormat="0" applyBorder="0" applyAlignment="0" applyProtection="0"/>
    <xf numFmtId="0" fontId="24" fillId="5" borderId="0" applyNumberFormat="0" applyBorder="0" applyAlignment="0" applyProtection="0"/>
    <xf numFmtId="0" fontId="1" fillId="6" borderId="0" applyNumberFormat="0" applyBorder="0" applyAlignment="0" applyProtection="0"/>
    <xf numFmtId="0" fontId="24" fillId="7" borderId="0" applyNumberFormat="0" applyBorder="0" applyAlignment="0" applyProtection="0"/>
    <xf numFmtId="0" fontId="1" fillId="8" borderId="0" applyNumberFormat="0" applyBorder="0" applyAlignment="0" applyProtection="0"/>
    <xf numFmtId="0" fontId="24" fillId="9" borderId="0" applyNumberFormat="0" applyBorder="0" applyAlignment="0" applyProtection="0"/>
    <xf numFmtId="0" fontId="1" fillId="10" borderId="0" applyNumberFormat="0" applyBorder="0" applyAlignment="0" applyProtection="0"/>
    <xf numFmtId="0" fontId="24"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1" fillId="14" borderId="0" applyNumberFormat="0" applyBorder="0" applyAlignment="0" applyProtection="0"/>
    <xf numFmtId="0" fontId="24"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1" fillId="18" borderId="0" applyNumberFormat="0" applyBorder="0" applyAlignment="0" applyProtection="0"/>
    <xf numFmtId="0" fontId="24" fillId="19" borderId="0" applyNumberFormat="0" applyBorder="0" applyAlignment="0" applyProtection="0"/>
    <xf numFmtId="0" fontId="1" fillId="8" borderId="0" applyNumberFormat="0" applyBorder="0" applyAlignment="0" applyProtection="0"/>
    <xf numFmtId="0" fontId="24" fillId="20" borderId="0" applyNumberFormat="0" applyBorder="0" applyAlignment="0" applyProtection="0"/>
    <xf numFmtId="0" fontId="1" fillId="14" borderId="0" applyNumberFormat="0" applyBorder="0" applyAlignment="0" applyProtection="0"/>
    <xf numFmtId="0" fontId="24" fillId="21" borderId="0" applyNumberFormat="0" applyBorder="0" applyAlignment="0" applyProtection="0"/>
    <xf numFmtId="0" fontId="1" fillId="22" borderId="0" applyNumberFormat="0" applyBorder="0" applyAlignment="0" applyProtection="0"/>
    <xf numFmtId="0" fontId="24"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 fillId="16" borderId="0" applyNumberFormat="0" applyBorder="0" applyAlignment="0" applyProtection="0"/>
    <xf numFmtId="0" fontId="25" fillId="26" borderId="0" applyNumberFormat="0" applyBorder="0" applyAlignment="0" applyProtection="0"/>
    <xf numFmtId="0" fontId="2" fillId="18" borderId="0" applyNumberFormat="0" applyBorder="0" applyAlignment="0" applyProtection="0"/>
    <xf numFmtId="0" fontId="25"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 fillId="30" borderId="0" applyNumberFormat="0" applyBorder="0" applyAlignment="0" applyProtection="0"/>
    <xf numFmtId="0" fontId="25"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7" borderId="0" applyNumberFormat="0" applyBorder="0" applyAlignment="0" applyProtection="0"/>
    <xf numFmtId="0" fontId="3" fillId="12" borderId="1" applyNumberFormat="0" applyAlignment="0" applyProtection="0"/>
    <xf numFmtId="0" fontId="4" fillId="38" borderId="2" applyNumberFormat="0" applyAlignment="0" applyProtection="0"/>
    <xf numFmtId="0" fontId="5" fillId="6" borderId="0" applyNumberFormat="0" applyBorder="0" applyAlignment="0" applyProtection="0"/>
    <xf numFmtId="0" fontId="26" fillId="39"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0" fillId="0" borderId="0">
      <alignment/>
      <protection/>
    </xf>
    <xf numFmtId="0" fontId="27" fillId="0" borderId="0" applyNumberFormat="0" applyFill="0" applyBorder="0" applyAlignment="0" applyProtection="0"/>
    <xf numFmtId="0" fontId="6" fillId="0" borderId="3" applyNumberFormat="0" applyFill="0" applyAlignment="0" applyProtection="0"/>
    <xf numFmtId="0" fontId="7" fillId="40" borderId="4" applyNumberFormat="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1" fillId="41" borderId="0" applyNumberFormat="0" applyBorder="0" applyAlignment="0" applyProtection="0"/>
    <xf numFmtId="0" fontId="28" fillId="42" borderId="0" applyNumberFormat="0" applyBorder="0" applyAlignment="0" applyProtection="0"/>
    <xf numFmtId="0" fontId="12" fillId="38" borderId="1" applyNumberFormat="0" applyAlignment="0" applyProtection="0"/>
    <xf numFmtId="0" fontId="29" fillId="0" borderId="0" applyNumberFormat="0" applyFill="0" applyBorder="0" applyAlignment="0" applyProtection="0"/>
    <xf numFmtId="9" fontId="0" fillId="0" borderId="0" applyFill="0" applyBorder="0" applyAlignment="0" applyProtection="0"/>
    <xf numFmtId="0" fontId="13" fillId="0" borderId="8"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0" fillId="43" borderId="9" applyNumberFormat="0" applyAlignment="0" applyProtection="0"/>
    <xf numFmtId="44" fontId="0" fillId="0" borderId="0" applyFill="0" applyBorder="0" applyAlignment="0" applyProtection="0"/>
    <xf numFmtId="42" fontId="0" fillId="0" borderId="0" applyFill="0" applyBorder="0" applyAlignment="0" applyProtection="0"/>
    <xf numFmtId="0" fontId="17" fillId="4" borderId="0" applyNumberFormat="0" applyBorder="0" applyAlignment="0" applyProtection="0"/>
    <xf numFmtId="0" fontId="30" fillId="44" borderId="0" applyNumberFormat="0" applyBorder="0" applyAlignment="0" applyProtection="0"/>
  </cellStyleXfs>
  <cellXfs count="43">
    <xf numFmtId="0" fontId="0" fillId="0" borderId="0" xfId="0" applyAlignment="1">
      <alignment/>
    </xf>
    <xf numFmtId="0" fontId="18" fillId="0" borderId="0" xfId="0" applyFont="1" applyAlignment="1">
      <alignment horizontal="right"/>
    </xf>
    <xf numFmtId="0" fontId="18" fillId="0" borderId="0" xfId="0" applyFont="1" applyAlignment="1">
      <alignment vertical="top"/>
    </xf>
    <xf numFmtId="0" fontId="18" fillId="0" borderId="0" xfId="0" applyFont="1" applyAlignment="1">
      <alignment horizontal="center" vertical="center"/>
    </xf>
    <xf numFmtId="164" fontId="18" fillId="0" borderId="0" xfId="0" applyNumberFormat="1" applyFont="1" applyAlignment="1">
      <alignment vertical="center"/>
    </xf>
    <xf numFmtId="0" fontId="18" fillId="0" borderId="0" xfId="0" applyFont="1" applyAlignment="1">
      <alignment/>
    </xf>
    <xf numFmtId="0" fontId="18" fillId="0" borderId="0" xfId="63" applyFont="1">
      <alignment/>
      <protection/>
    </xf>
    <xf numFmtId="0" fontId="18" fillId="0" borderId="0" xfId="63" applyFont="1" applyFill="1">
      <alignment/>
      <protection/>
    </xf>
    <xf numFmtId="0" fontId="18" fillId="0" borderId="0" xfId="0" applyFont="1" applyFill="1" applyAlignment="1">
      <alignment/>
    </xf>
    <xf numFmtId="0" fontId="18" fillId="0" borderId="0" xfId="63" applyFont="1" applyBorder="1" applyAlignment="1">
      <alignment horizontal="center" vertical="center"/>
      <protection/>
    </xf>
    <xf numFmtId="164" fontId="18" fillId="0" borderId="0" xfId="63" applyNumberFormat="1" applyFont="1">
      <alignment/>
      <protection/>
    </xf>
    <xf numFmtId="0" fontId="19" fillId="0" borderId="0" xfId="63" applyFont="1" applyBorder="1" applyAlignment="1">
      <alignment horizontal="left" wrapText="1"/>
      <protection/>
    </xf>
    <xf numFmtId="0" fontId="19" fillId="0" borderId="10" xfId="63" applyFont="1" applyBorder="1" applyAlignment="1">
      <alignment horizontal="right" vertical="center" wrapText="1"/>
      <protection/>
    </xf>
    <xf numFmtId="0" fontId="19" fillId="0" borderId="10" xfId="63" applyFont="1" applyBorder="1" applyAlignment="1">
      <alignment horizontal="center" vertical="center" wrapText="1"/>
      <protection/>
    </xf>
    <xf numFmtId="164" fontId="19" fillId="0" borderId="10" xfId="63" applyNumberFormat="1" applyFont="1" applyBorder="1" applyAlignment="1">
      <alignment horizontal="center" vertical="center" wrapText="1"/>
      <protection/>
    </xf>
    <xf numFmtId="0" fontId="18" fillId="0" borderId="10" xfId="63" applyFont="1" applyBorder="1" applyAlignment="1">
      <alignment horizontal="center" vertical="center"/>
      <protection/>
    </xf>
    <xf numFmtId="164" fontId="20" fillId="0" borderId="10" xfId="63" applyNumberFormat="1" applyFont="1" applyBorder="1" applyAlignment="1">
      <alignment horizontal="right" vertical="center"/>
      <protection/>
    </xf>
    <xf numFmtId="164" fontId="18" fillId="0" borderId="10" xfId="63" applyNumberFormat="1" applyFont="1" applyBorder="1" applyAlignment="1">
      <alignment horizontal="right" vertical="center"/>
      <protection/>
    </xf>
    <xf numFmtId="0" fontId="18" fillId="0" borderId="10" xfId="63" applyFont="1" applyBorder="1" applyAlignment="1">
      <alignment horizontal="center" vertical="center" wrapText="1"/>
      <protection/>
    </xf>
    <xf numFmtId="0" fontId="18" fillId="45" borderId="10" xfId="63" applyFont="1" applyFill="1" applyBorder="1" applyAlignment="1">
      <alignment horizontal="center" vertical="center" wrapText="1"/>
      <protection/>
    </xf>
    <xf numFmtId="0" fontId="18" fillId="0" borderId="10" xfId="63" applyFont="1" applyFill="1" applyBorder="1" applyAlignment="1">
      <alignment horizontal="center" vertical="center" wrapText="1"/>
      <protection/>
    </xf>
    <xf numFmtId="0" fontId="18" fillId="0" borderId="10" xfId="63" applyFont="1" applyFill="1" applyBorder="1" applyAlignment="1">
      <alignment horizontal="center" vertical="center"/>
      <protection/>
    </xf>
    <xf numFmtId="164" fontId="20" fillId="0" borderId="10" xfId="63" applyNumberFormat="1" applyFont="1" applyFill="1" applyBorder="1" applyAlignment="1">
      <alignment horizontal="right" vertical="center"/>
      <protection/>
    </xf>
    <xf numFmtId="0" fontId="21" fillId="0" borderId="10" xfId="0" applyFont="1" applyBorder="1" applyAlignment="1">
      <alignment horizontal="center" vertical="center"/>
    </xf>
    <xf numFmtId="164" fontId="19" fillId="46" borderId="10" xfId="63" applyNumberFormat="1" applyFont="1" applyFill="1" applyBorder="1" applyAlignment="1">
      <alignment horizontal="center" vertical="center"/>
      <protection/>
    </xf>
    <xf numFmtId="164" fontId="19" fillId="46" borderId="10" xfId="63" applyNumberFormat="1" applyFont="1" applyFill="1" applyBorder="1" applyAlignment="1">
      <alignment vertical="center"/>
      <protection/>
    </xf>
    <xf numFmtId="49" fontId="19" fillId="0" borderId="10" xfId="63" applyNumberFormat="1" applyFont="1" applyBorder="1" applyAlignment="1">
      <alignment horizontal="right" vertical="center" wrapText="1"/>
      <protection/>
    </xf>
    <xf numFmtId="0" fontId="19" fillId="0" borderId="10" xfId="63" applyFont="1" applyBorder="1" applyAlignment="1">
      <alignment vertical="center"/>
      <protection/>
    </xf>
    <xf numFmtId="49" fontId="18" fillId="0" borderId="10" xfId="63" applyNumberFormat="1" applyFont="1" applyBorder="1" applyAlignment="1">
      <alignment horizontal="right" vertical="center" wrapText="1"/>
      <protection/>
    </xf>
    <xf numFmtId="0" fontId="18" fillId="0" borderId="10" xfId="63" applyFont="1" applyBorder="1" applyAlignment="1">
      <alignment vertical="center"/>
      <protection/>
    </xf>
    <xf numFmtId="0" fontId="18" fillId="0" borderId="10" xfId="63" applyFont="1" applyBorder="1" applyAlignment="1">
      <alignment vertical="center" wrapText="1"/>
      <protection/>
    </xf>
    <xf numFmtId="0" fontId="18" fillId="0" borderId="10" xfId="63" applyFont="1" applyBorder="1" applyAlignment="1">
      <alignment horizontal="right" vertical="center" wrapText="1"/>
      <protection/>
    </xf>
    <xf numFmtId="0" fontId="18" fillId="45" borderId="10" xfId="63" applyFont="1" applyFill="1" applyBorder="1" applyAlignment="1">
      <alignment vertical="center" wrapText="1"/>
      <protection/>
    </xf>
    <xf numFmtId="0" fontId="18" fillId="0" borderId="10" xfId="63" applyFont="1" applyBorder="1" applyAlignment="1">
      <alignment horizontal="left" vertical="center" wrapText="1"/>
      <protection/>
    </xf>
    <xf numFmtId="0" fontId="18" fillId="45" borderId="10" xfId="63" applyFont="1" applyFill="1" applyBorder="1" applyAlignment="1">
      <alignment horizontal="left" vertical="center" wrapText="1"/>
      <protection/>
    </xf>
    <xf numFmtId="0" fontId="19" fillId="0" borderId="10" xfId="63" applyFont="1" applyBorder="1" applyAlignment="1">
      <alignment vertical="center" wrapText="1"/>
      <protection/>
    </xf>
    <xf numFmtId="0" fontId="18" fillId="0" borderId="10" xfId="63" applyFont="1" applyFill="1" applyBorder="1" applyAlignment="1">
      <alignment vertical="center" wrapText="1"/>
      <protection/>
    </xf>
    <xf numFmtId="0" fontId="18" fillId="0" borderId="10" xfId="63" applyFont="1" applyFill="1" applyBorder="1" applyAlignment="1">
      <alignment horizontal="left" vertical="center" wrapText="1"/>
      <protection/>
    </xf>
    <xf numFmtId="0" fontId="21" fillId="0" borderId="10" xfId="0" applyFont="1" applyBorder="1" applyAlignment="1">
      <alignment horizontal="left" vertical="center"/>
    </xf>
    <xf numFmtId="0" fontId="21" fillId="0" borderId="10" xfId="0" applyFont="1" applyBorder="1" applyAlignment="1">
      <alignment horizontal="left" vertical="center" wrapText="1"/>
    </xf>
    <xf numFmtId="0" fontId="18" fillId="0" borderId="0" xfId="63" applyFont="1" applyBorder="1" applyAlignment="1">
      <alignment horizontal="right" vertical="center" wrapText="1"/>
      <protection/>
    </xf>
    <xf numFmtId="0" fontId="18" fillId="0" borderId="0" xfId="63" applyFont="1" applyBorder="1" applyAlignment="1">
      <alignment vertical="center"/>
      <protection/>
    </xf>
    <xf numFmtId="0" fontId="18" fillId="0" borderId="0" xfId="63" applyFont="1" applyBorder="1" applyAlignment="1">
      <alignment vertical="center" wrapText="1"/>
      <protection/>
    </xf>
  </cellXfs>
  <cellStyles count="71">
    <cellStyle name="Normal" xfId="0"/>
    <cellStyle name="20% - akcent 1" xfId="15"/>
    <cellStyle name="20% — akcent 1" xfId="16"/>
    <cellStyle name="20% - akcent 2" xfId="17"/>
    <cellStyle name="20% — akcent 2" xfId="18"/>
    <cellStyle name="20% - akcent 3" xfId="19"/>
    <cellStyle name="20% — akcent 3" xfId="20"/>
    <cellStyle name="20% - akcent 4" xfId="21"/>
    <cellStyle name="20% — akcent 4" xfId="22"/>
    <cellStyle name="20% - akcent 5" xfId="23"/>
    <cellStyle name="20% — akcent 5" xfId="24"/>
    <cellStyle name="20% - akcent 6" xfId="25"/>
    <cellStyle name="20% — akcent 6" xfId="26"/>
    <cellStyle name="40% - akcent 1" xfId="27"/>
    <cellStyle name="40% — akcent 1" xfId="28"/>
    <cellStyle name="40% - akcent 2" xfId="29"/>
    <cellStyle name="40% — akcent 2" xfId="30"/>
    <cellStyle name="40% - akcent 3" xfId="31"/>
    <cellStyle name="40% — akcent 3" xfId="32"/>
    <cellStyle name="40% - akcent 4" xfId="33"/>
    <cellStyle name="40% — akcent 4" xfId="34"/>
    <cellStyle name="40% - akcent 5" xfId="35"/>
    <cellStyle name="40% — akcent 5" xfId="36"/>
    <cellStyle name="40% - akcent 6" xfId="37"/>
    <cellStyle name="40% — akcent 6" xfId="38"/>
    <cellStyle name="60% - akcent 1" xfId="39"/>
    <cellStyle name="60% — akcent 1" xfId="40"/>
    <cellStyle name="60% - akcent 2" xfId="41"/>
    <cellStyle name="60% — akcent 2" xfId="42"/>
    <cellStyle name="60% - akcent 3" xfId="43"/>
    <cellStyle name="60% — akcent 3" xfId="44"/>
    <cellStyle name="60% - akcent 4" xfId="45"/>
    <cellStyle name="60% — akcent 4" xfId="46"/>
    <cellStyle name="60% - akcent 5" xfId="47"/>
    <cellStyle name="60% — akcent 5" xfId="48"/>
    <cellStyle name="60% - akcent 6" xfId="49"/>
    <cellStyle name="60% — akcent 6" xfId="50"/>
    <cellStyle name="Akcent 1" xfId="51"/>
    <cellStyle name="Akcent 2" xfId="52"/>
    <cellStyle name="Akcent 3" xfId="53"/>
    <cellStyle name="Akcent 4" xfId="54"/>
    <cellStyle name="Akcent 5" xfId="55"/>
    <cellStyle name="Akcent 6" xfId="56"/>
    <cellStyle name="Dane wejściowe" xfId="57"/>
    <cellStyle name="Dane wyjściowe" xfId="58"/>
    <cellStyle name="Dobre" xfId="59"/>
    <cellStyle name="Dobry" xfId="60"/>
    <cellStyle name="Comma" xfId="61"/>
    <cellStyle name="Comma [0]" xfId="62"/>
    <cellStyle name="Excel Built-in Normal" xfId="63"/>
    <cellStyle name="Hyperlink" xfId="64"/>
    <cellStyle name="Komórka połączona" xfId="65"/>
    <cellStyle name="Komórka zaznaczona" xfId="66"/>
    <cellStyle name="Nagłówek 1" xfId="67"/>
    <cellStyle name="Nagłówek 2" xfId="68"/>
    <cellStyle name="Nagłówek 3" xfId="69"/>
    <cellStyle name="Nagłówek 4" xfId="70"/>
    <cellStyle name="Neutralne" xfId="71"/>
    <cellStyle name="Neutralny" xfId="72"/>
    <cellStyle name="Obliczenia" xfId="73"/>
    <cellStyle name="Followed Hyperlink" xfId="74"/>
    <cellStyle name="Percent" xfId="75"/>
    <cellStyle name="Suma" xfId="76"/>
    <cellStyle name="Tekst objaśnienia" xfId="77"/>
    <cellStyle name="Tekst ostrzeżenia" xfId="78"/>
    <cellStyle name="Tytuł" xfId="79"/>
    <cellStyle name="Uwaga" xfId="80"/>
    <cellStyle name="Currency" xfId="81"/>
    <cellStyle name="Currency [0]" xfId="82"/>
    <cellStyle name="Złe" xfId="83"/>
    <cellStyle name="Zły"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00"/>
  <sheetViews>
    <sheetView tabSelected="1" zoomScale="80" zoomScaleNormal="80" workbookViewId="0" topLeftCell="A91">
      <selection activeCell="A100" sqref="A100:G100"/>
    </sheetView>
  </sheetViews>
  <sheetFormatPr defaultColWidth="12.00390625" defaultRowHeight="12.75"/>
  <cols>
    <col min="1" max="1" width="9.00390625" style="1" customWidth="1"/>
    <col min="2" max="2" width="27.140625" style="2" customWidth="1"/>
    <col min="3" max="3" width="78.421875" style="2" customWidth="1"/>
    <col min="4" max="4" width="16.7109375" style="3" customWidth="1"/>
    <col min="5" max="5" width="12.00390625" style="3" customWidth="1"/>
    <col min="6" max="6" width="22.00390625" style="4" customWidth="1"/>
    <col min="7" max="7" width="30.00390625" style="4" customWidth="1"/>
    <col min="8" max="250" width="11.57421875" style="5" customWidth="1"/>
    <col min="251" max="16384" width="12.00390625" style="5" customWidth="1"/>
  </cols>
  <sheetData>
    <row r="1" spans="1:256" s="6" customFormat="1" ht="30" customHeight="1">
      <c r="A1" s="12" t="s">
        <v>0</v>
      </c>
      <c r="B1" s="13" t="s">
        <v>1</v>
      </c>
      <c r="C1" s="13" t="s">
        <v>2</v>
      </c>
      <c r="D1" s="13" t="s">
        <v>3</v>
      </c>
      <c r="E1" s="13" t="s">
        <v>4</v>
      </c>
      <c r="F1" s="14" t="s">
        <v>248</v>
      </c>
      <c r="G1" s="14" t="s">
        <v>249</v>
      </c>
      <c r="IQ1" s="5"/>
      <c r="IR1" s="5"/>
      <c r="IS1" s="5"/>
      <c r="IT1" s="5"/>
      <c r="IU1" s="5"/>
      <c r="IV1" s="5"/>
    </row>
    <row r="2" spans="1:256" s="6" customFormat="1" ht="37.5" customHeight="1">
      <c r="A2" s="26">
        <v>1</v>
      </c>
      <c r="B2" s="27" t="s">
        <v>5</v>
      </c>
      <c r="C2" s="27"/>
      <c r="D2" s="27"/>
      <c r="E2" s="27"/>
      <c r="F2" s="27"/>
      <c r="G2" s="27"/>
      <c r="IQ2" s="5"/>
      <c r="IR2" s="5"/>
      <c r="IS2" s="5"/>
      <c r="IT2" s="5"/>
      <c r="IU2" s="5"/>
      <c r="IV2" s="5"/>
    </row>
    <row r="3" spans="1:256" s="6" customFormat="1" ht="37.5" customHeight="1">
      <c r="A3" s="28" t="s">
        <v>6</v>
      </c>
      <c r="B3" s="29" t="s">
        <v>7</v>
      </c>
      <c r="C3" s="30" t="s">
        <v>195</v>
      </c>
      <c r="D3" s="15" t="s">
        <v>8</v>
      </c>
      <c r="E3" s="15">
        <v>60</v>
      </c>
      <c r="F3" s="16"/>
      <c r="G3" s="17"/>
      <c r="IQ3" s="5"/>
      <c r="IR3" s="5"/>
      <c r="IS3" s="5"/>
      <c r="IT3" s="5"/>
      <c r="IU3" s="5"/>
      <c r="IV3" s="5"/>
    </row>
    <row r="4" spans="1:256" s="6" customFormat="1" ht="37.5" customHeight="1">
      <c r="A4" s="12">
        <v>2</v>
      </c>
      <c r="B4" s="27" t="s">
        <v>9</v>
      </c>
      <c r="C4" s="27"/>
      <c r="D4" s="27"/>
      <c r="E4" s="27"/>
      <c r="F4" s="27"/>
      <c r="G4" s="27">
        <f aca="true" t="shared" si="0" ref="G4:G53">E4*F4</f>
        <v>0</v>
      </c>
      <c r="IQ4" s="5"/>
      <c r="IR4" s="5"/>
      <c r="IS4" s="5"/>
      <c r="IT4" s="5"/>
      <c r="IU4" s="5"/>
      <c r="IV4" s="5"/>
    </row>
    <row r="5" spans="1:256" s="6" customFormat="1" ht="37.5" customHeight="1">
      <c r="A5" s="31" t="s">
        <v>10</v>
      </c>
      <c r="B5" s="29" t="s">
        <v>11</v>
      </c>
      <c r="C5" s="30" t="s">
        <v>12</v>
      </c>
      <c r="D5" s="18" t="s">
        <v>13</v>
      </c>
      <c r="E5" s="15">
        <v>15</v>
      </c>
      <c r="F5" s="16"/>
      <c r="G5" s="17"/>
      <c r="IQ5" s="5"/>
      <c r="IR5" s="5"/>
      <c r="IS5" s="5"/>
      <c r="IT5" s="5"/>
      <c r="IU5" s="5"/>
      <c r="IV5" s="5"/>
    </row>
    <row r="6" spans="1:256" s="6" customFormat="1" ht="37.5" customHeight="1">
      <c r="A6" s="31" t="s">
        <v>14</v>
      </c>
      <c r="B6" s="29" t="s">
        <v>15</v>
      </c>
      <c r="C6" s="30" t="s">
        <v>16</v>
      </c>
      <c r="D6" s="18" t="s">
        <v>13</v>
      </c>
      <c r="E6" s="15">
        <v>15</v>
      </c>
      <c r="F6" s="16"/>
      <c r="G6" s="17"/>
      <c r="IQ6" s="5"/>
      <c r="IR6" s="5"/>
      <c r="IS6" s="5"/>
      <c r="IT6" s="5"/>
      <c r="IU6" s="5"/>
      <c r="IV6" s="5"/>
    </row>
    <row r="7" spans="1:256" s="6" customFormat="1" ht="37.5" customHeight="1">
      <c r="A7" s="31" t="s">
        <v>17</v>
      </c>
      <c r="B7" s="29" t="s">
        <v>18</v>
      </c>
      <c r="C7" s="30" t="s">
        <v>19</v>
      </c>
      <c r="D7" s="18" t="s">
        <v>20</v>
      </c>
      <c r="E7" s="15">
        <v>10</v>
      </c>
      <c r="F7" s="16"/>
      <c r="G7" s="17"/>
      <c r="IQ7" s="5"/>
      <c r="IR7" s="5"/>
      <c r="IS7" s="5"/>
      <c r="IT7" s="5"/>
      <c r="IU7" s="5"/>
      <c r="IV7" s="5"/>
    </row>
    <row r="8" spans="1:256" s="6" customFormat="1" ht="37.5" customHeight="1">
      <c r="A8" s="31" t="s">
        <v>21</v>
      </c>
      <c r="B8" s="29" t="s">
        <v>22</v>
      </c>
      <c r="C8" s="30" t="s">
        <v>23</v>
      </c>
      <c r="D8" s="18" t="s">
        <v>20</v>
      </c>
      <c r="E8" s="15">
        <v>25</v>
      </c>
      <c r="F8" s="16"/>
      <c r="G8" s="17"/>
      <c r="IQ8" s="5"/>
      <c r="IR8" s="5"/>
      <c r="IS8" s="5"/>
      <c r="IT8" s="5"/>
      <c r="IU8" s="5"/>
      <c r="IV8" s="5"/>
    </row>
    <row r="9" spans="1:256" s="6" customFormat="1" ht="37.5" customHeight="1">
      <c r="A9" s="31" t="s">
        <v>24</v>
      </c>
      <c r="B9" s="29" t="s">
        <v>25</v>
      </c>
      <c r="C9" s="30" t="s">
        <v>26</v>
      </c>
      <c r="D9" s="18" t="s">
        <v>20</v>
      </c>
      <c r="E9" s="15">
        <v>6</v>
      </c>
      <c r="F9" s="16"/>
      <c r="G9" s="17"/>
      <c r="IQ9" s="5"/>
      <c r="IR9" s="5"/>
      <c r="IS9" s="5"/>
      <c r="IT9" s="5"/>
      <c r="IU9" s="5"/>
      <c r="IV9" s="5"/>
    </row>
    <row r="10" spans="1:256" s="6" customFormat="1" ht="37.5" customHeight="1">
      <c r="A10" s="31" t="s">
        <v>27</v>
      </c>
      <c r="B10" s="29" t="s">
        <v>91</v>
      </c>
      <c r="C10" s="30" t="s">
        <v>241</v>
      </c>
      <c r="D10" s="18" t="s">
        <v>76</v>
      </c>
      <c r="E10" s="15">
        <v>200</v>
      </c>
      <c r="F10" s="16"/>
      <c r="G10" s="17"/>
      <c r="IQ10" s="5"/>
      <c r="IR10" s="5"/>
      <c r="IS10" s="5"/>
      <c r="IT10" s="5"/>
      <c r="IU10" s="5"/>
      <c r="IV10" s="5"/>
    </row>
    <row r="11" spans="1:256" s="6" customFormat="1" ht="37.5" customHeight="1">
      <c r="A11" s="31" t="s">
        <v>31</v>
      </c>
      <c r="B11" s="29" t="s">
        <v>28</v>
      </c>
      <c r="C11" s="30" t="s">
        <v>29</v>
      </c>
      <c r="D11" s="18" t="s">
        <v>30</v>
      </c>
      <c r="E11" s="15">
        <v>25</v>
      </c>
      <c r="F11" s="16"/>
      <c r="G11" s="17"/>
      <c r="IQ11" s="5"/>
      <c r="IR11" s="5"/>
      <c r="IS11" s="5"/>
      <c r="IT11" s="5"/>
      <c r="IU11" s="5"/>
      <c r="IV11" s="5"/>
    </row>
    <row r="12" spans="1:256" s="6" customFormat="1" ht="37.5" customHeight="1">
      <c r="A12" s="31" t="s">
        <v>34</v>
      </c>
      <c r="B12" s="29" t="s">
        <v>32</v>
      </c>
      <c r="C12" s="30" t="s">
        <v>33</v>
      </c>
      <c r="D12" s="18" t="s">
        <v>30</v>
      </c>
      <c r="E12" s="15">
        <v>80</v>
      </c>
      <c r="F12" s="16"/>
      <c r="G12" s="17"/>
      <c r="IQ12" s="5"/>
      <c r="IR12" s="5"/>
      <c r="IS12" s="5"/>
      <c r="IT12" s="5"/>
      <c r="IU12" s="5"/>
      <c r="IV12" s="5"/>
    </row>
    <row r="13" spans="1:256" s="6" customFormat="1" ht="37.5" customHeight="1">
      <c r="A13" s="31" t="s">
        <v>37</v>
      </c>
      <c r="B13" s="29" t="s">
        <v>35</v>
      </c>
      <c r="C13" s="30" t="s">
        <v>36</v>
      </c>
      <c r="D13" s="18" t="s">
        <v>30</v>
      </c>
      <c r="E13" s="15">
        <v>25</v>
      </c>
      <c r="F13" s="16"/>
      <c r="G13" s="17"/>
      <c r="IQ13" s="5"/>
      <c r="IR13" s="5"/>
      <c r="IS13" s="5"/>
      <c r="IT13" s="5"/>
      <c r="IU13" s="5"/>
      <c r="IV13" s="5"/>
    </row>
    <row r="14" spans="1:256" s="6" customFormat="1" ht="37.5" customHeight="1">
      <c r="A14" s="31" t="s">
        <v>40</v>
      </c>
      <c r="B14" s="32" t="s">
        <v>38</v>
      </c>
      <c r="C14" s="33" t="s">
        <v>39</v>
      </c>
      <c r="D14" s="18" t="s">
        <v>30</v>
      </c>
      <c r="E14" s="15">
        <v>10</v>
      </c>
      <c r="F14" s="16"/>
      <c r="G14" s="17"/>
      <c r="IQ14" s="5"/>
      <c r="IR14" s="5"/>
      <c r="IS14" s="5"/>
      <c r="IT14" s="5"/>
      <c r="IU14" s="5"/>
      <c r="IV14" s="5"/>
    </row>
    <row r="15" spans="1:256" s="6" customFormat="1" ht="37.5" customHeight="1">
      <c r="A15" s="31" t="s">
        <v>43</v>
      </c>
      <c r="B15" s="30" t="s">
        <v>41</v>
      </c>
      <c r="C15" s="34" t="s">
        <v>42</v>
      </c>
      <c r="D15" s="19" t="s">
        <v>30</v>
      </c>
      <c r="E15" s="15">
        <v>10</v>
      </c>
      <c r="F15" s="16"/>
      <c r="G15" s="17"/>
      <c r="IQ15" s="5"/>
      <c r="IR15" s="5"/>
      <c r="IS15" s="5"/>
      <c r="IT15" s="5"/>
      <c r="IU15" s="5"/>
      <c r="IV15" s="5"/>
    </row>
    <row r="16" spans="1:256" s="6" customFormat="1" ht="37.5" customHeight="1">
      <c r="A16" s="31" t="s">
        <v>46</v>
      </c>
      <c r="B16" s="30" t="s">
        <v>44</v>
      </c>
      <c r="C16" s="30" t="s">
        <v>45</v>
      </c>
      <c r="D16" s="18" t="s">
        <v>20</v>
      </c>
      <c r="E16" s="15">
        <f>SUM(I16:U16)</f>
        <v>0</v>
      </c>
      <c r="F16" s="16"/>
      <c r="G16" s="17"/>
      <c r="IQ16" s="5"/>
      <c r="IR16" s="5"/>
      <c r="IS16" s="5"/>
      <c r="IT16" s="5"/>
      <c r="IU16" s="5"/>
      <c r="IV16" s="5"/>
    </row>
    <row r="17" spans="1:256" s="6" customFormat="1" ht="37.5" customHeight="1">
      <c r="A17" s="31" t="s">
        <v>196</v>
      </c>
      <c r="B17" s="30" t="s">
        <v>47</v>
      </c>
      <c r="C17" s="30" t="s">
        <v>48</v>
      </c>
      <c r="D17" s="18" t="s">
        <v>30</v>
      </c>
      <c r="E17" s="15">
        <v>10</v>
      </c>
      <c r="F17" s="16"/>
      <c r="G17" s="17"/>
      <c r="IQ17" s="5"/>
      <c r="IR17" s="5"/>
      <c r="IS17" s="5"/>
      <c r="IT17" s="5"/>
      <c r="IU17" s="5"/>
      <c r="IV17" s="5"/>
    </row>
    <row r="18" spans="1:256" s="6" customFormat="1" ht="37.5" customHeight="1">
      <c r="A18" s="12">
        <v>3</v>
      </c>
      <c r="B18" s="35" t="s">
        <v>49</v>
      </c>
      <c r="C18" s="35"/>
      <c r="D18" s="35"/>
      <c r="E18" s="35"/>
      <c r="F18" s="35"/>
      <c r="G18" s="35">
        <f t="shared" si="0"/>
        <v>0</v>
      </c>
      <c r="IQ18" s="5"/>
      <c r="IR18" s="5"/>
      <c r="IS18" s="5"/>
      <c r="IT18" s="5"/>
      <c r="IU18" s="5"/>
      <c r="IV18" s="5"/>
    </row>
    <row r="19" spans="1:256" s="6" customFormat="1" ht="37.5" customHeight="1">
      <c r="A19" s="31" t="s">
        <v>50</v>
      </c>
      <c r="B19" s="29" t="s">
        <v>51</v>
      </c>
      <c r="C19" s="30" t="s">
        <v>52</v>
      </c>
      <c r="D19" s="18" t="s">
        <v>30</v>
      </c>
      <c r="E19" s="15">
        <v>15</v>
      </c>
      <c r="F19" s="16"/>
      <c r="G19" s="17"/>
      <c r="IQ19" s="5"/>
      <c r="IR19" s="5"/>
      <c r="IS19" s="5"/>
      <c r="IT19" s="5"/>
      <c r="IU19" s="5"/>
      <c r="IV19" s="5"/>
    </row>
    <row r="20" spans="1:256" s="6" customFormat="1" ht="37.5" customHeight="1">
      <c r="A20" s="31" t="s">
        <v>53</v>
      </c>
      <c r="B20" s="29" t="s">
        <v>54</v>
      </c>
      <c r="C20" s="30" t="s">
        <v>55</v>
      </c>
      <c r="D20" s="18" t="s">
        <v>30</v>
      </c>
      <c r="E20" s="15">
        <v>30</v>
      </c>
      <c r="F20" s="16"/>
      <c r="G20" s="17"/>
      <c r="IQ20" s="5"/>
      <c r="IR20" s="5"/>
      <c r="IS20" s="5"/>
      <c r="IT20" s="5"/>
      <c r="IU20" s="5"/>
      <c r="IV20" s="5"/>
    </row>
    <row r="21" spans="1:256" s="6" customFormat="1" ht="37.5" customHeight="1">
      <c r="A21" s="31" t="s">
        <v>56</v>
      </c>
      <c r="B21" s="29" t="s">
        <v>57</v>
      </c>
      <c r="C21" s="30" t="s">
        <v>58</v>
      </c>
      <c r="D21" s="18" t="s">
        <v>30</v>
      </c>
      <c r="E21" s="15">
        <v>10</v>
      </c>
      <c r="F21" s="16"/>
      <c r="G21" s="17"/>
      <c r="IQ21" s="5"/>
      <c r="IR21" s="5"/>
      <c r="IS21" s="5"/>
      <c r="IT21" s="5"/>
      <c r="IU21" s="5"/>
      <c r="IV21" s="5"/>
    </row>
    <row r="22" spans="1:256" s="6" customFormat="1" ht="37.5" customHeight="1">
      <c r="A22" s="31" t="s">
        <v>59</v>
      </c>
      <c r="B22" s="30" t="s">
        <v>60</v>
      </c>
      <c r="C22" s="30" t="s">
        <v>61</v>
      </c>
      <c r="D22" s="18" t="s">
        <v>30</v>
      </c>
      <c r="E22" s="15">
        <v>10</v>
      </c>
      <c r="F22" s="16"/>
      <c r="G22" s="17"/>
      <c r="IQ22" s="5"/>
      <c r="IR22" s="5"/>
      <c r="IS22" s="5"/>
      <c r="IT22" s="5"/>
      <c r="IU22" s="5"/>
      <c r="IV22" s="5"/>
    </row>
    <row r="23" spans="1:256" s="6" customFormat="1" ht="37.5" customHeight="1">
      <c r="A23" s="31" t="s">
        <v>62</v>
      </c>
      <c r="B23" s="29" t="s">
        <v>63</v>
      </c>
      <c r="C23" s="30" t="s">
        <v>64</v>
      </c>
      <c r="D23" s="18" t="s">
        <v>13</v>
      </c>
      <c r="E23" s="15">
        <v>5</v>
      </c>
      <c r="F23" s="16"/>
      <c r="G23" s="17"/>
      <c r="IQ23" s="5"/>
      <c r="IR23" s="5"/>
      <c r="IS23" s="5"/>
      <c r="IT23" s="5"/>
      <c r="IU23" s="5"/>
      <c r="IV23" s="5"/>
    </row>
    <row r="24" spans="1:256" s="6" customFormat="1" ht="37.5" customHeight="1">
      <c r="A24" s="31" t="s">
        <v>65</v>
      </c>
      <c r="B24" s="29" t="s">
        <v>66</v>
      </c>
      <c r="C24" s="30" t="s">
        <v>67</v>
      </c>
      <c r="D24" s="18" t="s">
        <v>13</v>
      </c>
      <c r="E24" s="15">
        <v>5</v>
      </c>
      <c r="F24" s="16"/>
      <c r="G24" s="17"/>
      <c r="IQ24" s="5"/>
      <c r="IR24" s="5"/>
      <c r="IS24" s="5"/>
      <c r="IT24" s="5"/>
      <c r="IU24" s="5"/>
      <c r="IV24" s="5"/>
    </row>
    <row r="25" spans="1:256" s="6" customFormat="1" ht="37.5" customHeight="1">
      <c r="A25" s="12">
        <v>4</v>
      </c>
      <c r="B25" s="35" t="s">
        <v>68</v>
      </c>
      <c r="C25" s="35"/>
      <c r="D25" s="35"/>
      <c r="E25" s="35"/>
      <c r="F25" s="35"/>
      <c r="G25" s="35">
        <f t="shared" si="0"/>
        <v>0</v>
      </c>
      <c r="IQ25" s="5"/>
      <c r="IR25" s="5"/>
      <c r="IS25" s="5"/>
      <c r="IT25" s="5"/>
      <c r="IU25" s="5"/>
      <c r="IV25" s="5"/>
    </row>
    <row r="26" spans="1:256" s="6" customFormat="1" ht="37.5" customHeight="1">
      <c r="A26" s="31" t="s">
        <v>69</v>
      </c>
      <c r="B26" s="29" t="s">
        <v>70</v>
      </c>
      <c r="C26" s="30" t="s">
        <v>71</v>
      </c>
      <c r="D26" s="18" t="s">
        <v>13</v>
      </c>
      <c r="E26" s="15">
        <v>2</v>
      </c>
      <c r="F26" s="16"/>
      <c r="G26" s="17"/>
      <c r="IQ26" s="5"/>
      <c r="IR26" s="5"/>
      <c r="IS26" s="5"/>
      <c r="IT26" s="5"/>
      <c r="IU26" s="5"/>
      <c r="IV26" s="5"/>
    </row>
    <row r="27" spans="1:256" s="6" customFormat="1" ht="37.5" customHeight="1">
      <c r="A27" s="12">
        <v>5</v>
      </c>
      <c r="B27" s="27" t="s">
        <v>72</v>
      </c>
      <c r="C27" s="27"/>
      <c r="D27" s="27"/>
      <c r="E27" s="27"/>
      <c r="F27" s="27"/>
      <c r="G27" s="27">
        <f t="shared" si="0"/>
        <v>0</v>
      </c>
      <c r="IQ27" s="5"/>
      <c r="IR27" s="5"/>
      <c r="IS27" s="5"/>
      <c r="IT27" s="5"/>
      <c r="IU27" s="5"/>
      <c r="IV27" s="5"/>
    </row>
    <row r="28" spans="1:256" s="6" customFormat="1" ht="37.5" customHeight="1">
      <c r="A28" s="31" t="s">
        <v>73</v>
      </c>
      <c r="B28" s="30" t="s">
        <v>74</v>
      </c>
      <c r="C28" s="32" t="s">
        <v>75</v>
      </c>
      <c r="D28" s="18" t="s">
        <v>76</v>
      </c>
      <c r="E28" s="15">
        <v>30</v>
      </c>
      <c r="F28" s="16"/>
      <c r="G28" s="17"/>
      <c r="IQ28" s="5"/>
      <c r="IR28" s="5"/>
      <c r="IS28" s="5"/>
      <c r="IT28" s="5"/>
      <c r="IU28" s="5"/>
      <c r="IV28" s="5"/>
    </row>
    <row r="29" spans="1:256" s="6" customFormat="1" ht="37.5" customHeight="1">
      <c r="A29" s="31" t="s">
        <v>77</v>
      </c>
      <c r="B29" s="30" t="s">
        <v>74</v>
      </c>
      <c r="C29" s="32" t="s">
        <v>78</v>
      </c>
      <c r="D29" s="18" t="s">
        <v>76</v>
      </c>
      <c r="E29" s="15">
        <v>20</v>
      </c>
      <c r="F29" s="16"/>
      <c r="G29" s="17"/>
      <c r="IQ29" s="5"/>
      <c r="IR29" s="5"/>
      <c r="IS29" s="5"/>
      <c r="IT29" s="5"/>
      <c r="IU29" s="5"/>
      <c r="IV29" s="5"/>
    </row>
    <row r="30" spans="1:256" s="6" customFormat="1" ht="37.5" customHeight="1">
      <c r="A30" s="31" t="s">
        <v>79</v>
      </c>
      <c r="B30" s="30" t="s">
        <v>74</v>
      </c>
      <c r="C30" s="32" t="s">
        <v>80</v>
      </c>
      <c r="D30" s="18" t="s">
        <v>76</v>
      </c>
      <c r="E30" s="15">
        <v>60</v>
      </c>
      <c r="F30" s="16"/>
      <c r="G30" s="17"/>
      <c r="IQ30" s="5"/>
      <c r="IR30" s="5"/>
      <c r="IS30" s="5"/>
      <c r="IT30" s="5"/>
      <c r="IU30" s="5"/>
      <c r="IV30" s="5"/>
    </row>
    <row r="31" spans="1:256" s="6" customFormat="1" ht="37.5" customHeight="1">
      <c r="A31" s="31" t="s">
        <v>81</v>
      </c>
      <c r="B31" s="30" t="s">
        <v>82</v>
      </c>
      <c r="C31" s="30" t="s">
        <v>83</v>
      </c>
      <c r="D31" s="18" t="s">
        <v>76</v>
      </c>
      <c r="E31" s="15">
        <v>40</v>
      </c>
      <c r="F31" s="16"/>
      <c r="G31" s="17"/>
      <c r="IQ31" s="5"/>
      <c r="IR31" s="5"/>
      <c r="IS31" s="5"/>
      <c r="IT31" s="5"/>
      <c r="IU31" s="5"/>
      <c r="IV31" s="5"/>
    </row>
    <row r="32" spans="1:256" s="6" customFormat="1" ht="37.5" customHeight="1">
      <c r="A32" s="31" t="s">
        <v>84</v>
      </c>
      <c r="B32" s="30" t="s">
        <v>85</v>
      </c>
      <c r="C32" s="30" t="s">
        <v>86</v>
      </c>
      <c r="D32" s="18" t="s">
        <v>30</v>
      </c>
      <c r="E32" s="15">
        <v>30</v>
      </c>
      <c r="F32" s="16"/>
      <c r="G32" s="17"/>
      <c r="IQ32" s="5"/>
      <c r="IR32" s="5"/>
      <c r="IS32" s="5"/>
      <c r="IT32" s="5"/>
      <c r="IU32" s="5"/>
      <c r="IV32" s="5"/>
    </row>
    <row r="33" spans="1:256" s="6" customFormat="1" ht="37.5" customHeight="1">
      <c r="A33" s="31" t="s">
        <v>87</v>
      </c>
      <c r="B33" s="30" t="s">
        <v>88</v>
      </c>
      <c r="C33" s="30" t="s">
        <v>89</v>
      </c>
      <c r="D33" s="18" t="s">
        <v>30</v>
      </c>
      <c r="E33" s="15">
        <v>10</v>
      </c>
      <c r="F33" s="16"/>
      <c r="G33" s="17"/>
      <c r="IQ33" s="5"/>
      <c r="IR33" s="5"/>
      <c r="IS33" s="5"/>
      <c r="IT33" s="5"/>
      <c r="IU33" s="5"/>
      <c r="IV33" s="5"/>
    </row>
    <row r="34" spans="1:256" s="6" customFormat="1" ht="37.5" customHeight="1">
      <c r="A34" s="31" t="s">
        <v>90</v>
      </c>
      <c r="B34" s="29" t="s">
        <v>91</v>
      </c>
      <c r="C34" s="34" t="s">
        <v>92</v>
      </c>
      <c r="D34" s="18" t="s">
        <v>30</v>
      </c>
      <c r="E34" s="15">
        <v>10</v>
      </c>
      <c r="F34" s="16"/>
      <c r="G34" s="17"/>
      <c r="IQ34" s="5"/>
      <c r="IR34" s="5"/>
      <c r="IS34" s="5"/>
      <c r="IT34" s="5"/>
      <c r="IU34" s="5"/>
      <c r="IV34" s="5"/>
    </row>
    <row r="35" spans="1:256" s="6" customFormat="1" ht="37.5" customHeight="1">
      <c r="A35" s="31" t="s">
        <v>93</v>
      </c>
      <c r="B35" s="30" t="s">
        <v>74</v>
      </c>
      <c r="C35" s="32" t="s">
        <v>94</v>
      </c>
      <c r="D35" s="18" t="s">
        <v>95</v>
      </c>
      <c r="E35" s="15">
        <v>10</v>
      </c>
      <c r="F35" s="16"/>
      <c r="G35" s="17"/>
      <c r="IQ35" s="5"/>
      <c r="IR35" s="5"/>
      <c r="IS35" s="5"/>
      <c r="IT35" s="5"/>
      <c r="IU35" s="5"/>
      <c r="IV35" s="5"/>
    </row>
    <row r="36" spans="1:256" s="6" customFormat="1" ht="37.5" customHeight="1">
      <c r="A36" s="12">
        <v>6</v>
      </c>
      <c r="B36" s="35" t="s">
        <v>229</v>
      </c>
      <c r="C36" s="35"/>
      <c r="D36" s="35"/>
      <c r="E36" s="35"/>
      <c r="F36" s="35"/>
      <c r="G36" s="35">
        <f>E36*F36</f>
        <v>0</v>
      </c>
      <c r="IQ36" s="5"/>
      <c r="IR36" s="5"/>
      <c r="IS36" s="5"/>
      <c r="IT36" s="5"/>
      <c r="IU36" s="5"/>
      <c r="IV36" s="5"/>
    </row>
    <row r="37" spans="1:256" s="6" customFormat="1" ht="37.5" customHeight="1">
      <c r="A37" s="31" t="s">
        <v>97</v>
      </c>
      <c r="B37" s="29" t="s">
        <v>228</v>
      </c>
      <c r="C37" s="30" t="s">
        <v>230</v>
      </c>
      <c r="D37" s="18" t="s">
        <v>30</v>
      </c>
      <c r="E37" s="15">
        <v>100</v>
      </c>
      <c r="F37" s="16"/>
      <c r="G37" s="17"/>
      <c r="IQ37" s="5"/>
      <c r="IR37" s="5"/>
      <c r="IS37" s="5"/>
      <c r="IT37" s="5"/>
      <c r="IU37" s="5"/>
      <c r="IV37" s="5"/>
    </row>
    <row r="38" spans="1:256" s="6" customFormat="1" ht="37.5" customHeight="1">
      <c r="A38" s="31" t="s">
        <v>100</v>
      </c>
      <c r="B38" s="29" t="s">
        <v>228</v>
      </c>
      <c r="C38" s="30" t="s">
        <v>231</v>
      </c>
      <c r="D38" s="18" t="s">
        <v>30</v>
      </c>
      <c r="E38" s="15">
        <v>100</v>
      </c>
      <c r="F38" s="16"/>
      <c r="G38" s="17"/>
      <c r="IQ38" s="5"/>
      <c r="IR38" s="5"/>
      <c r="IS38" s="5"/>
      <c r="IT38" s="5"/>
      <c r="IU38" s="5"/>
      <c r="IV38" s="5"/>
    </row>
    <row r="39" spans="1:256" s="6" customFormat="1" ht="37.5" customHeight="1">
      <c r="A39" s="12">
        <v>7</v>
      </c>
      <c r="B39" s="35" t="s">
        <v>96</v>
      </c>
      <c r="C39" s="35"/>
      <c r="D39" s="35"/>
      <c r="E39" s="35"/>
      <c r="F39" s="35"/>
      <c r="G39" s="35">
        <f t="shared" si="0"/>
        <v>0</v>
      </c>
      <c r="IQ39" s="5"/>
      <c r="IR39" s="5"/>
      <c r="IS39" s="5"/>
      <c r="IT39" s="5"/>
      <c r="IU39" s="5"/>
      <c r="IV39" s="5"/>
    </row>
    <row r="40" spans="1:256" s="6" customFormat="1" ht="37.5" customHeight="1">
      <c r="A40" s="31" t="s">
        <v>106</v>
      </c>
      <c r="B40" s="29" t="s">
        <v>98</v>
      </c>
      <c r="C40" s="30" t="s">
        <v>99</v>
      </c>
      <c r="D40" s="18" t="s">
        <v>30</v>
      </c>
      <c r="E40" s="15">
        <v>200</v>
      </c>
      <c r="F40" s="16"/>
      <c r="G40" s="17"/>
      <c r="IQ40" s="5"/>
      <c r="IR40" s="5"/>
      <c r="IS40" s="5"/>
      <c r="IT40" s="5"/>
      <c r="IU40" s="5"/>
      <c r="IV40" s="5"/>
    </row>
    <row r="41" spans="1:256" s="6" customFormat="1" ht="37.5" customHeight="1">
      <c r="A41" s="31" t="s">
        <v>109</v>
      </c>
      <c r="B41" s="29" t="s">
        <v>101</v>
      </c>
      <c r="C41" s="30" t="s">
        <v>102</v>
      </c>
      <c r="D41" s="18" t="s">
        <v>30</v>
      </c>
      <c r="E41" s="15">
        <v>300</v>
      </c>
      <c r="F41" s="16"/>
      <c r="G41" s="17"/>
      <c r="IQ41" s="5"/>
      <c r="IR41" s="5"/>
      <c r="IS41" s="5"/>
      <c r="IT41" s="5"/>
      <c r="IU41" s="5"/>
      <c r="IV41" s="5"/>
    </row>
    <row r="42" spans="1:256" s="6" customFormat="1" ht="37.5" customHeight="1">
      <c r="A42" s="31" t="s">
        <v>112</v>
      </c>
      <c r="B42" s="29" t="s">
        <v>103</v>
      </c>
      <c r="C42" s="30" t="s">
        <v>104</v>
      </c>
      <c r="D42" s="18" t="s">
        <v>30</v>
      </c>
      <c r="E42" s="15">
        <v>400</v>
      </c>
      <c r="F42" s="16"/>
      <c r="G42" s="17"/>
      <c r="IQ42" s="5"/>
      <c r="IR42" s="5"/>
      <c r="IS42" s="5"/>
      <c r="IT42" s="5"/>
      <c r="IU42" s="5"/>
      <c r="IV42" s="5"/>
    </row>
    <row r="43" spans="1:256" s="6" customFormat="1" ht="37.5" customHeight="1">
      <c r="A43" s="12">
        <v>8</v>
      </c>
      <c r="B43" s="35" t="s">
        <v>105</v>
      </c>
      <c r="C43" s="35"/>
      <c r="D43" s="35"/>
      <c r="E43" s="35"/>
      <c r="F43" s="35"/>
      <c r="G43" s="35">
        <f t="shared" si="0"/>
        <v>0</v>
      </c>
      <c r="IQ43" s="5"/>
      <c r="IR43" s="5"/>
      <c r="IS43" s="5"/>
      <c r="IT43" s="5"/>
      <c r="IU43" s="5"/>
      <c r="IV43" s="5"/>
    </row>
    <row r="44" spans="1:256" s="6" customFormat="1" ht="37.5" customHeight="1">
      <c r="A44" s="31" t="s">
        <v>118</v>
      </c>
      <c r="B44" s="29" t="s">
        <v>107</v>
      </c>
      <c r="C44" s="30" t="s">
        <v>108</v>
      </c>
      <c r="D44" s="18" t="s">
        <v>30</v>
      </c>
      <c r="E44" s="15">
        <v>10</v>
      </c>
      <c r="F44" s="16"/>
      <c r="G44" s="17"/>
      <c r="IQ44" s="5"/>
      <c r="IR44" s="5"/>
      <c r="IS44" s="5"/>
      <c r="IT44" s="5"/>
      <c r="IU44" s="5"/>
      <c r="IV44" s="5"/>
    </row>
    <row r="45" spans="1:256" s="6" customFormat="1" ht="37.5" customHeight="1">
      <c r="A45" s="31" t="s">
        <v>122</v>
      </c>
      <c r="B45" s="29" t="s">
        <v>110</v>
      </c>
      <c r="C45" s="30" t="s">
        <v>111</v>
      </c>
      <c r="D45" s="18" t="s">
        <v>30</v>
      </c>
      <c r="E45" s="15">
        <v>10</v>
      </c>
      <c r="F45" s="16"/>
      <c r="G45" s="17"/>
      <c r="IQ45" s="5"/>
      <c r="IR45" s="5"/>
      <c r="IS45" s="5"/>
      <c r="IT45" s="5"/>
      <c r="IU45" s="5"/>
      <c r="IV45" s="5"/>
    </row>
    <row r="46" spans="1:256" s="6" customFormat="1" ht="37.5" customHeight="1">
      <c r="A46" s="31" t="s">
        <v>125</v>
      </c>
      <c r="B46" s="29" t="s">
        <v>113</v>
      </c>
      <c r="C46" s="30" t="s">
        <v>114</v>
      </c>
      <c r="D46" s="18" t="s">
        <v>30</v>
      </c>
      <c r="E46" s="15">
        <v>5</v>
      </c>
      <c r="F46" s="16"/>
      <c r="G46" s="17"/>
      <c r="IQ46" s="5"/>
      <c r="IR46" s="5"/>
      <c r="IS46" s="5"/>
      <c r="IT46" s="5"/>
      <c r="IU46" s="5"/>
      <c r="IV46" s="5"/>
    </row>
    <row r="47" spans="1:256" s="6" customFormat="1" ht="37.5" customHeight="1">
      <c r="A47" s="31" t="s">
        <v>128</v>
      </c>
      <c r="B47" s="29" t="s">
        <v>115</v>
      </c>
      <c r="C47" s="30" t="s">
        <v>116</v>
      </c>
      <c r="D47" s="18" t="s">
        <v>30</v>
      </c>
      <c r="E47" s="15">
        <v>5</v>
      </c>
      <c r="F47" s="16"/>
      <c r="G47" s="17"/>
      <c r="IQ47" s="5"/>
      <c r="IR47" s="5"/>
      <c r="IS47" s="5"/>
      <c r="IT47" s="5"/>
      <c r="IU47" s="5"/>
      <c r="IV47" s="5"/>
    </row>
    <row r="48" spans="1:256" s="6" customFormat="1" ht="37.5" customHeight="1">
      <c r="A48" s="12">
        <v>9</v>
      </c>
      <c r="B48" s="35" t="s">
        <v>117</v>
      </c>
      <c r="C48" s="35"/>
      <c r="D48" s="35"/>
      <c r="E48" s="35"/>
      <c r="F48" s="35"/>
      <c r="G48" s="35">
        <f t="shared" si="0"/>
        <v>0</v>
      </c>
      <c r="IQ48" s="5"/>
      <c r="IR48" s="5"/>
      <c r="IS48" s="5"/>
      <c r="IT48" s="5"/>
      <c r="IU48" s="5"/>
      <c r="IV48" s="5"/>
    </row>
    <row r="49" spans="1:256" s="6" customFormat="1" ht="37.5" customHeight="1">
      <c r="A49" s="31" t="s">
        <v>132</v>
      </c>
      <c r="B49" s="29" t="s">
        <v>119</v>
      </c>
      <c r="C49" s="30" t="s">
        <v>120</v>
      </c>
      <c r="D49" s="18" t="s">
        <v>121</v>
      </c>
      <c r="E49" s="15">
        <v>15</v>
      </c>
      <c r="F49" s="16"/>
      <c r="G49" s="17"/>
      <c r="IQ49" s="5"/>
      <c r="IR49" s="5"/>
      <c r="IS49" s="5"/>
      <c r="IT49" s="5"/>
      <c r="IU49" s="5"/>
      <c r="IV49" s="5"/>
    </row>
    <row r="50" spans="1:256" s="6" customFormat="1" ht="37.5" customHeight="1">
      <c r="A50" s="31" t="s">
        <v>135</v>
      </c>
      <c r="B50" s="29" t="s">
        <v>123</v>
      </c>
      <c r="C50" s="30" t="s">
        <v>124</v>
      </c>
      <c r="D50" s="18" t="s">
        <v>121</v>
      </c>
      <c r="E50" s="15">
        <v>15</v>
      </c>
      <c r="F50" s="16"/>
      <c r="G50" s="17"/>
      <c r="IQ50" s="5"/>
      <c r="IR50" s="5"/>
      <c r="IS50" s="5"/>
      <c r="IT50" s="5"/>
      <c r="IU50" s="5"/>
      <c r="IV50" s="5"/>
    </row>
    <row r="51" spans="1:256" s="6" customFormat="1" ht="37.5" customHeight="1">
      <c r="A51" s="31" t="s">
        <v>138</v>
      </c>
      <c r="B51" s="29" t="s">
        <v>126</v>
      </c>
      <c r="C51" s="30" t="s">
        <v>127</v>
      </c>
      <c r="D51" s="18" t="s">
        <v>121</v>
      </c>
      <c r="E51" s="15">
        <v>15</v>
      </c>
      <c r="F51" s="16"/>
      <c r="G51" s="17"/>
      <c r="IQ51" s="5"/>
      <c r="IR51" s="5"/>
      <c r="IS51" s="5"/>
      <c r="IT51" s="5"/>
      <c r="IU51" s="5"/>
      <c r="IV51" s="5"/>
    </row>
    <row r="52" spans="1:256" s="6" customFormat="1" ht="37.5" customHeight="1">
      <c r="A52" s="31" t="s">
        <v>141</v>
      </c>
      <c r="B52" s="29" t="s">
        <v>129</v>
      </c>
      <c r="C52" s="30" t="s">
        <v>130</v>
      </c>
      <c r="D52" s="18" t="s">
        <v>121</v>
      </c>
      <c r="E52" s="15">
        <v>15</v>
      </c>
      <c r="F52" s="16"/>
      <c r="G52" s="17"/>
      <c r="IQ52" s="5"/>
      <c r="IR52" s="5"/>
      <c r="IS52" s="5"/>
      <c r="IT52" s="5"/>
      <c r="IU52" s="5"/>
      <c r="IV52" s="5"/>
    </row>
    <row r="53" spans="1:256" s="6" customFormat="1" ht="37.5" customHeight="1">
      <c r="A53" s="12">
        <v>10</v>
      </c>
      <c r="B53" s="35" t="s">
        <v>131</v>
      </c>
      <c r="C53" s="35"/>
      <c r="D53" s="35"/>
      <c r="E53" s="35"/>
      <c r="F53" s="35"/>
      <c r="G53" s="35">
        <f t="shared" si="0"/>
        <v>0</v>
      </c>
      <c r="IQ53" s="5"/>
      <c r="IR53" s="5"/>
      <c r="IS53" s="5"/>
      <c r="IT53" s="5"/>
      <c r="IU53" s="5"/>
      <c r="IV53" s="5"/>
    </row>
    <row r="54" spans="1:256" s="6" customFormat="1" ht="37.5" customHeight="1">
      <c r="A54" s="31" t="s">
        <v>154</v>
      </c>
      <c r="B54" s="29" t="s">
        <v>133</v>
      </c>
      <c r="C54" s="30" t="s">
        <v>134</v>
      </c>
      <c r="D54" s="18" t="s">
        <v>121</v>
      </c>
      <c r="E54" s="15">
        <v>10</v>
      </c>
      <c r="F54" s="16"/>
      <c r="G54" s="17"/>
      <c r="IQ54" s="5"/>
      <c r="IR54" s="5"/>
      <c r="IS54" s="5"/>
      <c r="IT54" s="5"/>
      <c r="IU54" s="5"/>
      <c r="IV54" s="5"/>
    </row>
    <row r="55" spans="1:256" s="6" customFormat="1" ht="37.5" customHeight="1">
      <c r="A55" s="31" t="s">
        <v>156</v>
      </c>
      <c r="B55" s="29" t="s">
        <v>136</v>
      </c>
      <c r="C55" s="30" t="s">
        <v>137</v>
      </c>
      <c r="D55" s="18" t="s">
        <v>121</v>
      </c>
      <c r="E55" s="15">
        <v>2</v>
      </c>
      <c r="F55" s="16"/>
      <c r="G55" s="17"/>
      <c r="IQ55" s="5"/>
      <c r="IR55" s="5"/>
      <c r="IS55" s="5"/>
      <c r="IT55" s="5"/>
      <c r="IU55" s="5"/>
      <c r="IV55" s="5"/>
    </row>
    <row r="56" spans="1:256" s="6" customFormat="1" ht="37.5" customHeight="1">
      <c r="A56" s="31" t="s">
        <v>157</v>
      </c>
      <c r="B56" s="29" t="s">
        <v>139</v>
      </c>
      <c r="C56" s="30" t="s">
        <v>140</v>
      </c>
      <c r="D56" s="18" t="s">
        <v>121</v>
      </c>
      <c r="E56" s="15">
        <v>2</v>
      </c>
      <c r="F56" s="16"/>
      <c r="G56" s="17"/>
      <c r="IQ56" s="5"/>
      <c r="IR56" s="5"/>
      <c r="IS56" s="5"/>
      <c r="IT56" s="5"/>
      <c r="IU56" s="5"/>
      <c r="IV56" s="5"/>
    </row>
    <row r="57" spans="1:256" s="6" customFormat="1" ht="37.5" customHeight="1">
      <c r="A57" s="31" t="s">
        <v>158</v>
      </c>
      <c r="B57" s="29" t="s">
        <v>142</v>
      </c>
      <c r="C57" s="30" t="s">
        <v>143</v>
      </c>
      <c r="D57" s="18" t="s">
        <v>121</v>
      </c>
      <c r="E57" s="15">
        <v>2</v>
      </c>
      <c r="F57" s="16"/>
      <c r="G57" s="17"/>
      <c r="IQ57" s="5"/>
      <c r="IR57" s="5"/>
      <c r="IS57" s="5"/>
      <c r="IT57" s="5"/>
      <c r="IU57" s="5"/>
      <c r="IV57" s="5"/>
    </row>
    <row r="58" spans="1:256" s="6" customFormat="1" ht="37.5" customHeight="1">
      <c r="A58" s="31" t="s">
        <v>160</v>
      </c>
      <c r="B58" s="29" t="s">
        <v>144</v>
      </c>
      <c r="C58" s="30" t="s">
        <v>145</v>
      </c>
      <c r="D58" s="18" t="s">
        <v>121</v>
      </c>
      <c r="E58" s="15">
        <v>2</v>
      </c>
      <c r="F58" s="16"/>
      <c r="G58" s="17"/>
      <c r="IQ58" s="5"/>
      <c r="IR58" s="5"/>
      <c r="IS58" s="5"/>
      <c r="IT58" s="5"/>
      <c r="IU58" s="5"/>
      <c r="IV58" s="5"/>
    </row>
    <row r="59" spans="1:256" s="6" customFormat="1" ht="37.5" customHeight="1">
      <c r="A59" s="31" t="s">
        <v>197</v>
      </c>
      <c r="B59" s="29" t="s">
        <v>146</v>
      </c>
      <c r="C59" s="30" t="s">
        <v>147</v>
      </c>
      <c r="D59" s="18" t="s">
        <v>121</v>
      </c>
      <c r="E59" s="15">
        <v>2</v>
      </c>
      <c r="F59" s="16"/>
      <c r="G59" s="17"/>
      <c r="IQ59" s="5"/>
      <c r="IR59" s="5"/>
      <c r="IS59" s="5"/>
      <c r="IT59" s="5"/>
      <c r="IU59" s="5"/>
      <c r="IV59" s="5"/>
    </row>
    <row r="60" spans="1:256" s="6" customFormat="1" ht="37.5" customHeight="1">
      <c r="A60" s="31" t="s">
        <v>198</v>
      </c>
      <c r="B60" s="29" t="s">
        <v>148</v>
      </c>
      <c r="C60" s="30" t="s">
        <v>149</v>
      </c>
      <c r="D60" s="18" t="s">
        <v>121</v>
      </c>
      <c r="E60" s="15">
        <v>2</v>
      </c>
      <c r="F60" s="16"/>
      <c r="G60" s="17"/>
      <c r="IQ60" s="5"/>
      <c r="IR60" s="5"/>
      <c r="IS60" s="5"/>
      <c r="IT60" s="5"/>
      <c r="IU60" s="5"/>
      <c r="IV60" s="5"/>
    </row>
    <row r="61" spans="1:256" s="6" customFormat="1" ht="37.5" customHeight="1">
      <c r="A61" s="31" t="s">
        <v>199</v>
      </c>
      <c r="B61" s="29" t="s">
        <v>150</v>
      </c>
      <c r="C61" s="30" t="s">
        <v>151</v>
      </c>
      <c r="D61" s="18" t="s">
        <v>121</v>
      </c>
      <c r="E61" s="15">
        <v>5</v>
      </c>
      <c r="F61" s="16"/>
      <c r="G61" s="17"/>
      <c r="IQ61" s="5"/>
      <c r="IR61" s="5"/>
      <c r="IS61" s="5"/>
      <c r="IT61" s="5"/>
      <c r="IU61" s="5"/>
      <c r="IV61" s="5"/>
    </row>
    <row r="62" spans="1:256" s="6" customFormat="1" ht="37.5" customHeight="1">
      <c r="A62" s="31" t="s">
        <v>233</v>
      </c>
      <c r="B62" s="29" t="s">
        <v>91</v>
      </c>
      <c r="C62" s="30" t="s">
        <v>232</v>
      </c>
      <c r="D62" s="18" t="s">
        <v>30</v>
      </c>
      <c r="E62" s="15">
        <v>60</v>
      </c>
      <c r="F62" s="16"/>
      <c r="G62" s="17"/>
      <c r="IQ62" s="5"/>
      <c r="IR62" s="5"/>
      <c r="IS62" s="5"/>
      <c r="IT62" s="5"/>
      <c r="IU62" s="5"/>
      <c r="IV62" s="5"/>
    </row>
    <row r="63" spans="1:256" s="6" customFormat="1" ht="37.5" customHeight="1">
      <c r="A63" s="31" t="s">
        <v>200</v>
      </c>
      <c r="B63" s="29" t="s">
        <v>91</v>
      </c>
      <c r="C63" s="30" t="s">
        <v>152</v>
      </c>
      <c r="D63" s="18" t="s">
        <v>30</v>
      </c>
      <c r="E63" s="15">
        <v>5</v>
      </c>
      <c r="F63" s="16"/>
      <c r="G63" s="17"/>
      <c r="IQ63" s="5"/>
      <c r="IR63" s="5"/>
      <c r="IS63" s="5"/>
      <c r="IT63" s="5"/>
      <c r="IU63" s="5"/>
      <c r="IV63" s="5"/>
    </row>
    <row r="64" spans="1:256" s="6" customFormat="1" ht="37.5" customHeight="1">
      <c r="A64" s="31" t="s">
        <v>201</v>
      </c>
      <c r="B64" s="30" t="s">
        <v>153</v>
      </c>
      <c r="C64" s="30" t="s">
        <v>242</v>
      </c>
      <c r="D64" s="18" t="s">
        <v>76</v>
      </c>
      <c r="E64" s="15">
        <v>4</v>
      </c>
      <c r="F64" s="16"/>
      <c r="G64" s="17"/>
      <c r="IQ64" s="5"/>
      <c r="IR64" s="5"/>
      <c r="IS64" s="5"/>
      <c r="IT64" s="5"/>
      <c r="IU64" s="5"/>
      <c r="IV64" s="5"/>
    </row>
    <row r="65" spans="1:256" s="6" customFormat="1" ht="37.5" customHeight="1">
      <c r="A65" s="12">
        <v>11</v>
      </c>
      <c r="B65" s="35" t="s">
        <v>240</v>
      </c>
      <c r="C65" s="35"/>
      <c r="D65" s="35"/>
      <c r="E65" s="35"/>
      <c r="F65" s="35"/>
      <c r="G65" s="35"/>
      <c r="IQ65" s="5"/>
      <c r="IR65" s="5"/>
      <c r="IS65" s="5"/>
      <c r="IT65" s="5"/>
      <c r="IU65" s="5"/>
      <c r="IV65" s="5"/>
    </row>
    <row r="66" spans="1:256" s="6" customFormat="1" ht="37.5" customHeight="1">
      <c r="A66" s="31" t="s">
        <v>234</v>
      </c>
      <c r="B66" s="29" t="s">
        <v>91</v>
      </c>
      <c r="C66" s="30" t="s">
        <v>159</v>
      </c>
      <c r="D66" s="15" t="s">
        <v>155</v>
      </c>
      <c r="E66" s="15">
        <v>1</v>
      </c>
      <c r="F66" s="16"/>
      <c r="G66" s="17"/>
      <c r="IQ66" s="5"/>
      <c r="IR66" s="5"/>
      <c r="IS66" s="5"/>
      <c r="IT66" s="5"/>
      <c r="IU66" s="5"/>
      <c r="IV66" s="5"/>
    </row>
    <row r="67" spans="1:256" s="6" customFormat="1" ht="37.5" customHeight="1">
      <c r="A67" s="31" t="s">
        <v>235</v>
      </c>
      <c r="B67" s="29" t="s">
        <v>91</v>
      </c>
      <c r="C67" s="30" t="s">
        <v>213</v>
      </c>
      <c r="D67" s="15" t="s">
        <v>161</v>
      </c>
      <c r="E67" s="15">
        <v>1</v>
      </c>
      <c r="F67" s="16"/>
      <c r="G67" s="17"/>
      <c r="IQ67" s="5"/>
      <c r="IR67" s="5"/>
      <c r="IS67" s="5"/>
      <c r="IT67" s="5"/>
      <c r="IU67" s="5"/>
      <c r="IV67" s="5"/>
    </row>
    <row r="68" spans="1:256" s="6" customFormat="1" ht="37.5" customHeight="1">
      <c r="A68" s="31" t="s">
        <v>236</v>
      </c>
      <c r="B68" s="29" t="s">
        <v>91</v>
      </c>
      <c r="C68" s="30" t="s">
        <v>212</v>
      </c>
      <c r="D68" s="18" t="s">
        <v>161</v>
      </c>
      <c r="E68" s="15">
        <v>1</v>
      </c>
      <c r="F68" s="16"/>
      <c r="G68" s="17"/>
      <c r="IQ68" s="5"/>
      <c r="IR68" s="5"/>
      <c r="IS68" s="5"/>
      <c r="IT68" s="5"/>
      <c r="IU68" s="5"/>
      <c r="IV68" s="5"/>
    </row>
    <row r="69" spans="1:256" s="6" customFormat="1" ht="37.5" customHeight="1">
      <c r="A69" s="12">
        <v>12</v>
      </c>
      <c r="B69" s="35" t="s">
        <v>162</v>
      </c>
      <c r="C69" s="35"/>
      <c r="D69" s="35"/>
      <c r="E69" s="35"/>
      <c r="F69" s="35"/>
      <c r="G69" s="35">
        <f aca="true" t="shared" si="1" ref="G69:G96">E69*F69</f>
        <v>0</v>
      </c>
      <c r="IQ69" s="5"/>
      <c r="IR69" s="5"/>
      <c r="IS69" s="5"/>
      <c r="IT69" s="5"/>
      <c r="IU69" s="5"/>
      <c r="IV69" s="5"/>
    </row>
    <row r="70" spans="1:256" s="6" customFormat="1" ht="37.5" customHeight="1">
      <c r="A70" s="31" t="s">
        <v>167</v>
      </c>
      <c r="B70" s="29" t="s">
        <v>91</v>
      </c>
      <c r="C70" s="30" t="s">
        <v>163</v>
      </c>
      <c r="D70" s="18" t="s">
        <v>155</v>
      </c>
      <c r="E70" s="15">
        <v>1</v>
      </c>
      <c r="F70" s="16"/>
      <c r="G70" s="17"/>
      <c r="IQ70" s="5"/>
      <c r="IR70" s="5"/>
      <c r="IS70" s="5"/>
      <c r="IT70" s="5"/>
      <c r="IU70" s="5"/>
      <c r="IV70" s="5"/>
    </row>
    <row r="71" spans="1:256" s="6" customFormat="1" ht="37.5" customHeight="1">
      <c r="A71" s="31" t="s">
        <v>169</v>
      </c>
      <c r="B71" s="29" t="s">
        <v>91</v>
      </c>
      <c r="C71" s="30" t="s">
        <v>164</v>
      </c>
      <c r="D71" s="18" t="s">
        <v>30</v>
      </c>
      <c r="E71" s="15">
        <v>10</v>
      </c>
      <c r="F71" s="16"/>
      <c r="G71" s="17"/>
      <c r="IQ71" s="5"/>
      <c r="IR71" s="5"/>
      <c r="IS71" s="5"/>
      <c r="IT71" s="5"/>
      <c r="IU71" s="5"/>
      <c r="IV71" s="5"/>
    </row>
    <row r="72" spans="1:256" s="6" customFormat="1" ht="37.5" customHeight="1">
      <c r="A72" s="31" t="s">
        <v>170</v>
      </c>
      <c r="B72" s="36" t="s">
        <v>91</v>
      </c>
      <c r="C72" s="36" t="s">
        <v>165</v>
      </c>
      <c r="D72" s="20" t="s">
        <v>30</v>
      </c>
      <c r="E72" s="21">
        <v>5</v>
      </c>
      <c r="F72" s="22"/>
      <c r="G72" s="17"/>
      <c r="IQ72" s="5"/>
      <c r="IR72" s="5"/>
      <c r="IS72" s="5"/>
      <c r="IT72" s="5"/>
      <c r="IU72" s="5"/>
      <c r="IV72" s="5"/>
    </row>
    <row r="73" spans="1:256" s="7" customFormat="1" ht="37.5" customHeight="1">
      <c r="A73" s="12">
        <v>13</v>
      </c>
      <c r="B73" s="35" t="s">
        <v>166</v>
      </c>
      <c r="C73" s="35"/>
      <c r="D73" s="35"/>
      <c r="E73" s="35"/>
      <c r="F73" s="35"/>
      <c r="G73" s="35">
        <f t="shared" si="1"/>
        <v>0</v>
      </c>
      <c r="IQ73" s="8"/>
      <c r="IR73" s="8"/>
      <c r="IS73" s="8"/>
      <c r="IT73" s="8"/>
      <c r="IU73" s="8"/>
      <c r="IV73" s="8"/>
    </row>
    <row r="74" spans="1:256" s="6" customFormat="1" ht="37.5" customHeight="1">
      <c r="A74" s="31" t="s">
        <v>176</v>
      </c>
      <c r="B74" s="29" t="s">
        <v>91</v>
      </c>
      <c r="C74" s="34" t="s">
        <v>168</v>
      </c>
      <c r="D74" s="18" t="s">
        <v>76</v>
      </c>
      <c r="E74" s="15">
        <v>800</v>
      </c>
      <c r="F74" s="16"/>
      <c r="G74" s="17"/>
      <c r="IQ74" s="5"/>
      <c r="IR74" s="5"/>
      <c r="IS74" s="5"/>
      <c r="IT74" s="5"/>
      <c r="IU74" s="5"/>
      <c r="IV74" s="5"/>
    </row>
    <row r="75" spans="1:256" s="6" customFormat="1" ht="37.5" customHeight="1">
      <c r="A75" s="31" t="s">
        <v>178</v>
      </c>
      <c r="B75" s="36" t="s">
        <v>91</v>
      </c>
      <c r="C75" s="36" t="s">
        <v>243</v>
      </c>
      <c r="D75" s="20" t="s">
        <v>13</v>
      </c>
      <c r="E75" s="21">
        <v>50</v>
      </c>
      <c r="F75" s="22"/>
      <c r="G75" s="17"/>
      <c r="IQ75" s="5"/>
      <c r="IR75" s="5"/>
      <c r="IS75" s="5"/>
      <c r="IT75" s="5"/>
      <c r="IU75" s="5"/>
      <c r="IV75" s="5"/>
    </row>
    <row r="76" spans="1:256" s="7" customFormat="1" ht="37.5" customHeight="1">
      <c r="A76" s="31" t="s">
        <v>181</v>
      </c>
      <c r="B76" s="36" t="s">
        <v>91</v>
      </c>
      <c r="C76" s="36" t="s">
        <v>171</v>
      </c>
      <c r="D76" s="20" t="s">
        <v>13</v>
      </c>
      <c r="E76" s="21">
        <v>60</v>
      </c>
      <c r="F76" s="22"/>
      <c r="G76" s="17"/>
      <c r="IQ76" s="8"/>
      <c r="IR76" s="8"/>
      <c r="IS76" s="8"/>
      <c r="IT76" s="8"/>
      <c r="IU76" s="8"/>
      <c r="IV76" s="8"/>
    </row>
    <row r="77" spans="1:256" s="7" customFormat="1" ht="37.5" customHeight="1">
      <c r="A77" s="31" t="s">
        <v>183</v>
      </c>
      <c r="B77" s="37" t="s">
        <v>172</v>
      </c>
      <c r="C77" s="36" t="s">
        <v>244</v>
      </c>
      <c r="D77" s="20" t="s">
        <v>13</v>
      </c>
      <c r="E77" s="21">
        <v>60</v>
      </c>
      <c r="F77" s="22"/>
      <c r="G77" s="17"/>
      <c r="IQ77" s="8"/>
      <c r="IR77" s="8"/>
      <c r="IS77" s="8"/>
      <c r="IT77" s="8"/>
      <c r="IU77" s="8"/>
      <c r="IV77" s="8"/>
    </row>
    <row r="78" spans="1:256" s="7" customFormat="1" ht="37.5" customHeight="1">
      <c r="A78" s="31" t="s">
        <v>186</v>
      </c>
      <c r="B78" s="37" t="s">
        <v>173</v>
      </c>
      <c r="C78" s="36" t="s">
        <v>174</v>
      </c>
      <c r="D78" s="20" t="s">
        <v>13</v>
      </c>
      <c r="E78" s="21">
        <v>60</v>
      </c>
      <c r="F78" s="22"/>
      <c r="G78" s="17"/>
      <c r="IQ78" s="8"/>
      <c r="IR78" s="8"/>
      <c r="IS78" s="8"/>
      <c r="IT78" s="8"/>
      <c r="IU78" s="8"/>
      <c r="IV78" s="8"/>
    </row>
    <row r="79" spans="1:256" s="7" customFormat="1" ht="37.5" customHeight="1">
      <c r="A79" s="12">
        <v>14</v>
      </c>
      <c r="B79" s="35" t="s">
        <v>175</v>
      </c>
      <c r="C79" s="35"/>
      <c r="D79" s="35"/>
      <c r="E79" s="35"/>
      <c r="F79" s="35"/>
      <c r="G79" s="35">
        <f t="shared" si="1"/>
        <v>0</v>
      </c>
      <c r="IQ79" s="8"/>
      <c r="IR79" s="8"/>
      <c r="IS79" s="8"/>
      <c r="IT79" s="8"/>
      <c r="IU79" s="8"/>
      <c r="IV79" s="8"/>
    </row>
    <row r="80" spans="1:256" s="6" customFormat="1" ht="37.5" customHeight="1">
      <c r="A80" s="31" t="s">
        <v>189</v>
      </c>
      <c r="B80" s="38" t="s">
        <v>177</v>
      </c>
      <c r="C80" s="39" t="s">
        <v>221</v>
      </c>
      <c r="D80" s="23" t="s">
        <v>76</v>
      </c>
      <c r="E80" s="15">
        <v>3000</v>
      </c>
      <c r="F80" s="16"/>
      <c r="G80" s="17"/>
      <c r="IQ80" s="5"/>
      <c r="IR80" s="5"/>
      <c r="IS80" s="5"/>
      <c r="IT80" s="5"/>
      <c r="IU80" s="5"/>
      <c r="IV80" s="5"/>
    </row>
    <row r="81" spans="1:256" s="6" customFormat="1" ht="37.5" customHeight="1">
      <c r="A81" s="31" t="s">
        <v>192</v>
      </c>
      <c r="B81" s="38" t="s">
        <v>179</v>
      </c>
      <c r="C81" s="39" t="s">
        <v>180</v>
      </c>
      <c r="D81" s="23" t="s">
        <v>76</v>
      </c>
      <c r="E81" s="15">
        <v>2000</v>
      </c>
      <c r="F81" s="16"/>
      <c r="G81" s="17"/>
      <c r="IQ81" s="5"/>
      <c r="IR81" s="5"/>
      <c r="IS81" s="5"/>
      <c r="IT81" s="5"/>
      <c r="IU81" s="5"/>
      <c r="IV81" s="5"/>
    </row>
    <row r="82" spans="1:256" s="6" customFormat="1" ht="37.5" customHeight="1">
      <c r="A82" s="31" t="s">
        <v>202</v>
      </c>
      <c r="B82" s="38" t="s">
        <v>182</v>
      </c>
      <c r="C82" s="39" t="s">
        <v>214</v>
      </c>
      <c r="D82" s="23" t="s">
        <v>76</v>
      </c>
      <c r="E82" s="15">
        <v>1000</v>
      </c>
      <c r="F82" s="16"/>
      <c r="G82" s="17"/>
      <c r="IQ82" s="5"/>
      <c r="IR82" s="5"/>
      <c r="IS82" s="5"/>
      <c r="IT82" s="5"/>
      <c r="IU82" s="5"/>
      <c r="IV82" s="5"/>
    </row>
    <row r="83" spans="1:256" s="6" customFormat="1" ht="37.5" customHeight="1">
      <c r="A83" s="31" t="s">
        <v>203</v>
      </c>
      <c r="B83" s="39" t="s">
        <v>184</v>
      </c>
      <c r="C83" s="39" t="s">
        <v>185</v>
      </c>
      <c r="D83" s="23" t="s">
        <v>76</v>
      </c>
      <c r="E83" s="15">
        <v>200</v>
      </c>
      <c r="F83" s="16"/>
      <c r="G83" s="17"/>
      <c r="IQ83" s="5"/>
      <c r="IR83" s="5"/>
      <c r="IS83" s="5"/>
      <c r="IT83" s="5"/>
      <c r="IU83" s="5"/>
      <c r="IV83" s="5"/>
    </row>
    <row r="84" spans="1:256" s="6" customFormat="1" ht="37.5" customHeight="1">
      <c r="A84" s="31" t="s">
        <v>204</v>
      </c>
      <c r="B84" s="39" t="s">
        <v>184</v>
      </c>
      <c r="C84" s="39" t="s">
        <v>187</v>
      </c>
      <c r="D84" s="23" t="s">
        <v>76</v>
      </c>
      <c r="E84" s="15">
        <v>60</v>
      </c>
      <c r="F84" s="16"/>
      <c r="G84" s="17"/>
      <c r="IQ84" s="5"/>
      <c r="IR84" s="5"/>
      <c r="IS84" s="5"/>
      <c r="IT84" s="5"/>
      <c r="IU84" s="5"/>
      <c r="IV84" s="5"/>
    </row>
    <row r="85" spans="1:256" s="6" customFormat="1" ht="37.5" customHeight="1">
      <c r="A85" s="31" t="s">
        <v>205</v>
      </c>
      <c r="B85" s="36" t="s">
        <v>91</v>
      </c>
      <c r="C85" s="39" t="s">
        <v>238</v>
      </c>
      <c r="D85" s="23" t="s">
        <v>76</v>
      </c>
      <c r="E85" s="15">
        <v>1000</v>
      </c>
      <c r="F85" s="16"/>
      <c r="G85" s="17"/>
      <c r="IQ85" s="5"/>
      <c r="IR85" s="5"/>
      <c r="IS85" s="5"/>
      <c r="IT85" s="5"/>
      <c r="IU85" s="5"/>
      <c r="IV85" s="5"/>
    </row>
    <row r="86" spans="1:256" s="6" customFormat="1" ht="37.5" customHeight="1">
      <c r="A86" s="31" t="s">
        <v>209</v>
      </c>
      <c r="B86" s="36" t="s">
        <v>91</v>
      </c>
      <c r="C86" s="39" t="s">
        <v>227</v>
      </c>
      <c r="D86" s="23" t="s">
        <v>76</v>
      </c>
      <c r="E86" s="15">
        <v>3000</v>
      </c>
      <c r="F86" s="16"/>
      <c r="G86" s="17"/>
      <c r="IQ86" s="5"/>
      <c r="IR86" s="5"/>
      <c r="IS86" s="5"/>
      <c r="IT86" s="5"/>
      <c r="IU86" s="5"/>
      <c r="IV86" s="5"/>
    </row>
    <row r="87" spans="1:256" s="6" customFormat="1" ht="37.5" customHeight="1">
      <c r="A87" s="31" t="s">
        <v>210</v>
      </c>
      <c r="B87" s="36" t="s">
        <v>91</v>
      </c>
      <c r="C87" s="39" t="s">
        <v>245</v>
      </c>
      <c r="D87" s="23" t="s">
        <v>76</v>
      </c>
      <c r="E87" s="15">
        <v>2000</v>
      </c>
      <c r="F87" s="16"/>
      <c r="G87" s="17"/>
      <c r="IQ87" s="5"/>
      <c r="IR87" s="5"/>
      <c r="IS87" s="5"/>
      <c r="IT87" s="5"/>
      <c r="IU87" s="5"/>
      <c r="IV87" s="5"/>
    </row>
    <row r="88" spans="1:256" s="6" customFormat="1" ht="37.5" customHeight="1">
      <c r="A88" s="31" t="s">
        <v>211</v>
      </c>
      <c r="B88" s="36" t="s">
        <v>91</v>
      </c>
      <c r="C88" s="36" t="s">
        <v>216</v>
      </c>
      <c r="D88" s="20" t="s">
        <v>13</v>
      </c>
      <c r="E88" s="15">
        <v>150</v>
      </c>
      <c r="F88" s="16"/>
      <c r="G88" s="17"/>
      <c r="IQ88" s="5"/>
      <c r="IR88" s="5"/>
      <c r="IS88" s="5"/>
      <c r="IT88" s="5"/>
      <c r="IU88" s="5"/>
      <c r="IV88" s="5"/>
    </row>
    <row r="89" spans="1:256" s="6" customFormat="1" ht="37.5" customHeight="1">
      <c r="A89" s="31" t="s">
        <v>222</v>
      </c>
      <c r="B89" s="36" t="s">
        <v>91</v>
      </c>
      <c r="C89" s="36" t="s">
        <v>217</v>
      </c>
      <c r="D89" s="20" t="s">
        <v>13</v>
      </c>
      <c r="E89" s="15">
        <v>500</v>
      </c>
      <c r="F89" s="16"/>
      <c r="G89" s="17"/>
      <c r="IQ89" s="5"/>
      <c r="IR89" s="5"/>
      <c r="IS89" s="5"/>
      <c r="IT89" s="5"/>
      <c r="IU89" s="5"/>
      <c r="IV89" s="5"/>
    </row>
    <row r="90" spans="1:256" s="6" customFormat="1" ht="37.5" customHeight="1">
      <c r="A90" s="31" t="s">
        <v>223</v>
      </c>
      <c r="B90" s="36" t="s">
        <v>91</v>
      </c>
      <c r="C90" s="36" t="s">
        <v>218</v>
      </c>
      <c r="D90" s="20" t="s">
        <v>13</v>
      </c>
      <c r="E90" s="15">
        <v>150</v>
      </c>
      <c r="F90" s="16"/>
      <c r="G90" s="17"/>
      <c r="IQ90" s="5"/>
      <c r="IR90" s="5"/>
      <c r="IS90" s="5"/>
      <c r="IT90" s="5"/>
      <c r="IU90" s="5"/>
      <c r="IV90" s="5"/>
    </row>
    <row r="91" spans="1:256" s="6" customFormat="1" ht="37.5" customHeight="1">
      <c r="A91" s="31" t="s">
        <v>224</v>
      </c>
      <c r="B91" s="36" t="s">
        <v>91</v>
      </c>
      <c r="C91" s="36" t="s">
        <v>219</v>
      </c>
      <c r="D91" s="20" t="s">
        <v>13</v>
      </c>
      <c r="E91" s="15">
        <v>500</v>
      </c>
      <c r="F91" s="16"/>
      <c r="G91" s="17"/>
      <c r="IQ91" s="5"/>
      <c r="IR91" s="5"/>
      <c r="IS91" s="5"/>
      <c r="IT91" s="5"/>
      <c r="IU91" s="5"/>
      <c r="IV91" s="5"/>
    </row>
    <row r="92" spans="1:256" s="6" customFormat="1" ht="37.5" customHeight="1">
      <c r="A92" s="31" t="s">
        <v>225</v>
      </c>
      <c r="B92" s="36" t="s">
        <v>91</v>
      </c>
      <c r="C92" s="36" t="s">
        <v>246</v>
      </c>
      <c r="D92" s="20" t="s">
        <v>13</v>
      </c>
      <c r="E92" s="15">
        <v>150</v>
      </c>
      <c r="F92" s="16"/>
      <c r="G92" s="17"/>
      <c r="IQ92" s="5"/>
      <c r="IR92" s="5"/>
      <c r="IS92" s="5"/>
      <c r="IT92" s="5"/>
      <c r="IU92" s="5"/>
      <c r="IV92" s="5"/>
    </row>
    <row r="93" spans="1:256" s="6" customFormat="1" ht="37.5" customHeight="1">
      <c r="A93" s="31" t="s">
        <v>226</v>
      </c>
      <c r="B93" s="36" t="s">
        <v>91</v>
      </c>
      <c r="C93" s="36" t="s">
        <v>220</v>
      </c>
      <c r="D93" s="20" t="s">
        <v>13</v>
      </c>
      <c r="E93" s="15">
        <v>500</v>
      </c>
      <c r="F93" s="16"/>
      <c r="G93" s="17"/>
      <c r="IQ93" s="5"/>
      <c r="IR93" s="5"/>
      <c r="IS93" s="5"/>
      <c r="IT93" s="5"/>
      <c r="IU93" s="5"/>
      <c r="IV93" s="5"/>
    </row>
    <row r="94" spans="1:256" s="6" customFormat="1" ht="37.5" customHeight="1">
      <c r="A94" s="31" t="s">
        <v>237</v>
      </c>
      <c r="B94" s="36" t="s">
        <v>91</v>
      </c>
      <c r="C94" s="36" t="s">
        <v>215</v>
      </c>
      <c r="D94" s="20" t="s">
        <v>13</v>
      </c>
      <c r="E94" s="15">
        <v>100</v>
      </c>
      <c r="F94" s="16"/>
      <c r="G94" s="17"/>
      <c r="IQ94" s="5"/>
      <c r="IR94" s="5"/>
      <c r="IS94" s="5"/>
      <c r="IT94" s="5"/>
      <c r="IU94" s="5"/>
      <c r="IV94" s="5"/>
    </row>
    <row r="95" spans="1:256" s="6" customFormat="1" ht="37.5" customHeight="1">
      <c r="A95" s="31" t="s">
        <v>239</v>
      </c>
      <c r="B95" s="36" t="s">
        <v>91</v>
      </c>
      <c r="C95" s="36" t="s">
        <v>208</v>
      </c>
      <c r="D95" s="20" t="s">
        <v>13</v>
      </c>
      <c r="E95" s="21">
        <v>100</v>
      </c>
      <c r="F95" s="22"/>
      <c r="G95" s="17"/>
      <c r="IQ95" s="5"/>
      <c r="IR95" s="5"/>
      <c r="IS95" s="5"/>
      <c r="IT95" s="5"/>
      <c r="IU95" s="5"/>
      <c r="IV95" s="5"/>
    </row>
    <row r="96" spans="1:256" s="7" customFormat="1" ht="37.5" customHeight="1">
      <c r="A96" s="12">
        <v>15</v>
      </c>
      <c r="B96" s="35" t="s">
        <v>188</v>
      </c>
      <c r="C96" s="35"/>
      <c r="D96" s="35"/>
      <c r="E96" s="35"/>
      <c r="F96" s="35"/>
      <c r="G96" s="35">
        <f t="shared" si="1"/>
        <v>0</v>
      </c>
      <c r="IQ96" s="8"/>
      <c r="IR96" s="8"/>
      <c r="IS96" s="8"/>
      <c r="IT96" s="8"/>
      <c r="IU96" s="8"/>
      <c r="IV96" s="8"/>
    </row>
    <row r="97" spans="1:256" s="6" customFormat="1" ht="37.5" customHeight="1">
      <c r="A97" s="31" t="s">
        <v>206</v>
      </c>
      <c r="B97" s="36" t="s">
        <v>91</v>
      </c>
      <c r="C97" s="30" t="s">
        <v>190</v>
      </c>
      <c r="D97" s="20" t="s">
        <v>191</v>
      </c>
      <c r="E97" s="15">
        <v>100</v>
      </c>
      <c r="F97" s="16"/>
      <c r="G97" s="17"/>
      <c r="IQ97" s="5"/>
      <c r="IR97" s="5"/>
      <c r="IS97" s="5"/>
      <c r="IT97" s="5"/>
      <c r="IU97" s="5"/>
      <c r="IV97" s="5"/>
    </row>
    <row r="98" spans="1:256" s="6" customFormat="1" ht="37.5" customHeight="1">
      <c r="A98" s="31" t="s">
        <v>207</v>
      </c>
      <c r="B98" s="36" t="s">
        <v>91</v>
      </c>
      <c r="C98" s="30" t="s">
        <v>193</v>
      </c>
      <c r="D98" s="20" t="s">
        <v>191</v>
      </c>
      <c r="E98" s="15">
        <v>100</v>
      </c>
      <c r="F98" s="16"/>
      <c r="G98" s="17"/>
      <c r="IQ98" s="5"/>
      <c r="IR98" s="5"/>
      <c r="IS98" s="5"/>
      <c r="IT98" s="5"/>
      <c r="IU98" s="5"/>
      <c r="IV98" s="5"/>
    </row>
    <row r="99" spans="1:256" s="6" customFormat="1" ht="37.5" customHeight="1">
      <c r="A99" s="40"/>
      <c r="B99" s="41"/>
      <c r="C99" s="42"/>
      <c r="D99" s="9"/>
      <c r="E99" s="9"/>
      <c r="F99" s="24" t="s">
        <v>194</v>
      </c>
      <c r="G99" s="25"/>
      <c r="IQ99" s="5"/>
      <c r="IR99" s="5"/>
      <c r="IS99" s="5"/>
      <c r="IT99" s="5"/>
      <c r="IU99" s="5"/>
      <c r="IV99" s="5"/>
    </row>
    <row r="100" spans="1:256" s="6" customFormat="1" ht="176.25" customHeight="1">
      <c r="A100" s="11" t="s">
        <v>247</v>
      </c>
      <c r="B100" s="11"/>
      <c r="C100" s="11"/>
      <c r="D100" s="11"/>
      <c r="E100" s="11"/>
      <c r="F100" s="11"/>
      <c r="G100" s="11"/>
      <c r="H100" s="10"/>
      <c r="IQ100" s="5"/>
      <c r="IR100" s="5"/>
      <c r="IS100" s="5"/>
      <c r="IT100" s="5"/>
      <c r="IU100" s="5"/>
      <c r="IV100" s="5"/>
    </row>
  </sheetData>
  <sheetProtection/>
  <mergeCells count="16">
    <mergeCell ref="B2:G2"/>
    <mergeCell ref="B4:G4"/>
    <mergeCell ref="B18:G18"/>
    <mergeCell ref="B25:G25"/>
    <mergeCell ref="B27:G27"/>
    <mergeCell ref="B36:G36"/>
    <mergeCell ref="B79:G79"/>
    <mergeCell ref="B96:G96"/>
    <mergeCell ref="B43:G43"/>
    <mergeCell ref="B48:G48"/>
    <mergeCell ref="B53:G53"/>
    <mergeCell ref="B65:G65"/>
    <mergeCell ref="B69:G69"/>
    <mergeCell ref="B73:G73"/>
    <mergeCell ref="A100:G100"/>
    <mergeCell ref="B39:G39"/>
  </mergeCells>
  <printOptions/>
  <pageMargins left="0.7875" right="0.7875" top="0.6166666666666667" bottom="0.5576388888888889" header="0.36527777777777776" footer="0.2923611111111111"/>
  <pageSetup horizontalDpi="300" verticalDpi="300" orientation="landscape" paperSize="9" scale="67" r:id="rId1"/>
  <headerFooter alignWithMargins="0">
    <oddHeader>&amp;L&amp;"Times New Roman,Pogrubiona"&amp;11GKB.271.1.2.2017 Bieżące utrzymanie dróg na terenie Gminy Górno w latach 2017 - 2018&amp;RZałącznik nr 8. Przedmiar robót</oddHeader>
    <oddFooter>&amp;C&amp;"Times New Roman,Normalny"&amp;12&amp;P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Krzysztof Aniol</dc:creator>
  <cp:keywords/>
  <dc:description/>
  <cp:lastModifiedBy>Lukasz Papis</cp:lastModifiedBy>
  <cp:lastPrinted>2017-04-18T08:38:10Z</cp:lastPrinted>
  <dcterms:created xsi:type="dcterms:W3CDTF">2016-08-08T12:37:40Z</dcterms:created>
  <dcterms:modified xsi:type="dcterms:W3CDTF">2017-04-18T08:43:18Z</dcterms:modified>
  <cp:category/>
  <cp:version/>
  <cp:contentType/>
  <cp:contentStatus/>
</cp:coreProperties>
</file>