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'Arkusz1'!$A$1:$E$79</definedName>
  </definedNames>
  <calcPr fullCalcOnLoad="1"/>
</workbook>
</file>

<file path=xl/sharedStrings.xml><?xml version="1.0" encoding="utf-8"?>
<sst xmlns="http://schemas.openxmlformats.org/spreadsheetml/2006/main" count="185" uniqueCount="185">
  <si>
    <t>Lp.</t>
  </si>
  <si>
    <t>Numer Urzędu Marsz.</t>
  </si>
  <si>
    <t>Nazwa drogi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</si>
  <si>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</si>
  <si>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</si>
  <si>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</si>
  <si>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</si>
  <si>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</si>
  <si>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</si>
  <si>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</si>
  <si>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</si>
  <si>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</si>
  <si>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</si>
  <si>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</si>
  <si>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</si>
  <si>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</si>
  <si>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</si>
  <si>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</si>
  <si>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</si>
  <si>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</si>
  <si>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</si>
  <si>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</si>
  <si>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</si>
  <si>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</si>
  <si>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</si>
  <si>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</si>
  <si>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</si>
  <si>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</si>
  <si>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</si>
  <si>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</si>
  <si>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</si>
  <si>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</si>
  <si>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</si>
  <si>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</si>
  <si>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</si>
  <si>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</si>
  <si>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</si>
  <si>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</si>
  <si>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</si>
  <si>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</si>
  <si>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</si>
  <si>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</si>
  <si>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</si>
  <si>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</si>
  <si>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</si>
  <si>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</si>
  <si>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</si>
  <si>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</si>
  <si>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</si>
  <si>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</si>
  <si>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</si>
  <si>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325001T</t>
  </si>
  <si>
    <t>325002T</t>
  </si>
  <si>
    <t>325003T</t>
  </si>
  <si>
    <t>325004T</t>
  </si>
  <si>
    <t>325005T</t>
  </si>
  <si>
    <t>325006T</t>
  </si>
  <si>
    <t>325007T</t>
  </si>
  <si>
    <t>325008T</t>
  </si>
  <si>
    <t>325009T</t>
  </si>
  <si>
    <t>325010T</t>
  </si>
  <si>
    <t>325011T</t>
  </si>
  <si>
    <t>325012T</t>
  </si>
  <si>
    <t>325013T</t>
  </si>
  <si>
    <t>325014T</t>
  </si>
  <si>
    <t>325015T</t>
  </si>
  <si>
    <t>325016T</t>
  </si>
  <si>
    <t>325017T</t>
  </si>
  <si>
    <t>325018T</t>
  </si>
  <si>
    <t>325019T</t>
  </si>
  <si>
    <t>325020T</t>
  </si>
  <si>
    <t>325021T</t>
  </si>
  <si>
    <t>325022T</t>
  </si>
  <si>
    <t>325023T</t>
  </si>
  <si>
    <t>325024T</t>
  </si>
  <si>
    <t>325025T</t>
  </si>
  <si>
    <t>325026T</t>
  </si>
  <si>
    <t>325027T</t>
  </si>
  <si>
    <t>325028T</t>
  </si>
  <si>
    <t>325029T</t>
  </si>
  <si>
    <t>325030T</t>
  </si>
  <si>
    <t>325031T</t>
  </si>
  <si>
    <t>325032T</t>
  </si>
  <si>
    <t>325033T</t>
  </si>
  <si>
    <t>325034T</t>
  </si>
  <si>
    <t>325035T</t>
  </si>
  <si>
    <t>325036T</t>
  </si>
  <si>
    <t>325037T</t>
  </si>
  <si>
    <t>325038T</t>
  </si>
  <si>
    <t>325039T</t>
  </si>
  <si>
    <t>325040T</t>
  </si>
  <si>
    <t>325041T</t>
  </si>
  <si>
    <t>325042T</t>
  </si>
  <si>
    <t>325043T</t>
  </si>
  <si>
    <t>325044T</t>
  </si>
  <si>
    <t>325045T</t>
  </si>
  <si>
    <t>325046T</t>
  </si>
  <si>
    <t>325047T</t>
  </si>
  <si>
    <t>Cedzyna - Zalew - Pastwiska</t>
  </si>
  <si>
    <t>Kopcówka - Skała - Leszczyny</t>
  </si>
  <si>
    <t>Radlin - Leszczyny - Skała</t>
  </si>
  <si>
    <t>Bęczków Niwy - Kopaczki - Szkoła</t>
  </si>
  <si>
    <t>Bęczków Niwy przez wieś</t>
  </si>
  <si>
    <t>Bęczków Niwy - Bęczków Górka - Bęczków Zaskale</t>
  </si>
  <si>
    <t>Krajno Wymyślona - Krajno Parcele - Kościół</t>
  </si>
  <si>
    <t>Krajno Parcele - Krajno Pogorzele - Wilków</t>
  </si>
  <si>
    <t>Krajno Pogorzele - Gajówka - Krajno Łęki - Południowa</t>
  </si>
  <si>
    <t>Górno - Bęczków Niwy</t>
  </si>
  <si>
    <t>Górno Parcele - do Waldona</t>
  </si>
  <si>
    <t>Górno Parcele - Okrężna</t>
  </si>
  <si>
    <t>Górno Parcele - przy kolejce</t>
  </si>
  <si>
    <t>Wola Jachowa - Pipała - szkoła</t>
  </si>
  <si>
    <t>Wola Jachowa - Pipała - Górno Rudki</t>
  </si>
  <si>
    <t>Górno Zawada - Górno Bór</t>
  </si>
  <si>
    <t>Radlin Kulbanicka - Górno zawada</t>
  </si>
  <si>
    <t>Radlin - Ogrodzenie - Leśniczówka</t>
  </si>
  <si>
    <t>Skorzeszyce - Pipała - Smyków</t>
  </si>
  <si>
    <t>Bęczków Niwy - Górno Bór</t>
  </si>
  <si>
    <t>Podmąchocice - Radostowa - Bęczków Komorniki</t>
  </si>
  <si>
    <t>Krajno - Stara Wieś - Krajno Pogorzele</t>
  </si>
  <si>
    <t>Krajno (Szkoła) - Podwiatracze - Krajno Łęki</t>
  </si>
  <si>
    <t>Skorzeszyce - Cmentarz</t>
  </si>
  <si>
    <t>Krajno - Stara Wieś - Podwiatracze</t>
  </si>
  <si>
    <t>Bęczków Komorniki - Do Młyna</t>
  </si>
  <si>
    <t>Droga osiedlowa nr 1 (Górno Osiedle)(147/56)</t>
  </si>
  <si>
    <t>Droga osiedlowa nr 2 (Górno Osiedle)(147/57)</t>
  </si>
  <si>
    <t>Droga osiedlowa nr 3 (Górno Osiedle)(147/59)</t>
  </si>
  <si>
    <t>Droga osiedlowa nr 4 (Górno Osiedle)(147/58)</t>
  </si>
  <si>
    <t>Droga osiedlowa nr 5 (Górno Osiedle)(147/61)</t>
  </si>
  <si>
    <t>Droga osiedlowa nr 6 (Górno Osiedle)(147/120)</t>
  </si>
  <si>
    <t>Droga osiedlowa nr 7 (Górno Osiedle)(147/55)</t>
  </si>
  <si>
    <t>Droga osiedlowa nr 8 (Górno Osiedle)(147/76)</t>
  </si>
  <si>
    <t>Droga osiedlowa nr 9 (Górno Osiedle)(147/121)</t>
  </si>
  <si>
    <t>Droga osiedlowa nr 10 (Górno Osiedle)(147/122)</t>
  </si>
  <si>
    <t>Droga osiedlowa nr 11 (Górno Osiedle)(147/163)</t>
  </si>
  <si>
    <t>Droga osiedlowa nr 12 (Górno Osiedle)(147/150)</t>
  </si>
  <si>
    <t>Droga osiedlowa nr 13 (Górno Osiedle)(147/151)</t>
  </si>
  <si>
    <t>Droga przy Starym Kamieniołomie w Górnie</t>
  </si>
  <si>
    <t>Górno Parcele - Krajno Parcele - Goździec</t>
  </si>
  <si>
    <t>Wola Jachowa - Górno Parcele - Krajno Parcele - Krajno Drugie</t>
  </si>
  <si>
    <t>Krajno Zagórze - Od Pomnika</t>
  </si>
  <si>
    <t>Krajno Parcele - Bęczków Górka</t>
  </si>
  <si>
    <t>Bęczków - Za Szkołą</t>
  </si>
  <si>
    <t>Górno Parcele - Do Cmentarza</t>
  </si>
  <si>
    <t>Leszczyny DP 0318T - DW 745</t>
  </si>
  <si>
    <t>Długość drogi   [m]</t>
  </si>
  <si>
    <t>Długość drogi o nawierzchni bitumicznej  [m]</t>
  </si>
  <si>
    <t>dz. Nr 187/4</t>
  </si>
  <si>
    <t>dz nr 589</t>
  </si>
  <si>
    <t>Krajno Pierwsze Szkoła pomiędzy 325024 a 325026</t>
  </si>
  <si>
    <t>dz. nr 240/1</t>
  </si>
  <si>
    <t>Leszczyny - droga na cmentarz</t>
  </si>
  <si>
    <t>Leszczny - łacznik DP 0316T - DP 0316T</t>
  </si>
  <si>
    <t>dz. nr 803/9</t>
  </si>
  <si>
    <t>dz. nr 28/3 28/13</t>
  </si>
  <si>
    <t>Górno Parcele równoległa do 325013T</t>
  </si>
  <si>
    <t>dz nr 377/2 212/2</t>
  </si>
  <si>
    <t>Skorzeszyce - od DP 0327T do P. Kwiatkowskiej</t>
  </si>
  <si>
    <t>dz. Nr 1330</t>
  </si>
  <si>
    <t>Skorzeszyce od DP 0327T do pól</t>
  </si>
  <si>
    <t>dz. Nr 1394</t>
  </si>
  <si>
    <t>Skorzeszyce od DP 0327T do P. Jawora</t>
  </si>
  <si>
    <t>dz nr 1041/3</t>
  </si>
  <si>
    <t>Skorzeszyce od DP 0327T przy szkole</t>
  </si>
  <si>
    <t xml:space="preserve">Wola Jachowa droga do szkoły 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</si>
  <si>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</si>
  <si>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</si>
  <si>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</si>
  <si>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</si>
  <si>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</si>
  <si>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</si>
  <si>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</si>
  <si>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</si>
  <si>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</si>
  <si>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Razem </t>
  </si>
  <si>
    <t>Cedzyna - Cedzyna Góra</t>
  </si>
  <si>
    <t>58.</t>
  </si>
  <si>
    <t>Droga do Oczyszcalni Cedzyna</t>
  </si>
  <si>
    <t>Wykaz dróg na terenie Gminy Górno objętych akcją zimowego utrzymania dróg w sezonie 2016/2017</t>
  </si>
  <si>
    <t xml:space="preserve">Bęczków Komorniki II </t>
  </si>
  <si>
    <t xml:space="preserve">dz. Nr 605, 622 </t>
  </si>
  <si>
    <t>dz. Nr 503</t>
  </si>
  <si>
    <t>Bęczków koło Stróżnej</t>
  </si>
  <si>
    <t>59.</t>
  </si>
  <si>
    <t>60.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</si>
</sst>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1" fontId="18" fillId="0" borderId="11" xfId="0" applyNumberFormat="1" applyFont="1" applyFill="1" applyBorder="1" applyAlignment="1">
      <alignment horizontal="center" vertical="center"/>
    </xf>
    <xf numFmtId="41" fontId="18" fillId="0" borderId="22" xfId="0" applyNumberFormat="1" applyFont="1" applyFill="1" applyBorder="1" applyAlignment="1">
      <alignment horizontal="center" vertical="center"/>
    </xf>
    <xf numFmtId="41" fontId="18" fillId="0" borderId="20" xfId="0" applyNumberFormat="1" applyFont="1" applyFill="1" applyBorder="1" applyAlignment="1">
      <alignment horizontal="center" vertical="center"/>
    </xf>
    <xf numFmtId="41" fontId="18" fillId="0" borderId="23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41" fontId="23" fillId="0" borderId="25" xfId="0" applyNumberFormat="1" applyFont="1" applyFill="1" applyBorder="1" applyAlignment="1">
      <alignment horizontal="center" vertical="center" wrapText="1"/>
    </xf>
    <xf numFmtId="41" fontId="23" fillId="0" borderId="26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1" fontId="18" fillId="0" borderId="20" xfId="0" applyNumberFormat="1" applyFont="1" applyFill="1" applyBorder="1" applyAlignment="1">
      <alignment horizontal="center" vertical="center"/>
    </xf>
    <xf numFmtId="41" fontId="18" fillId="0" borderId="16" xfId="0" applyNumberFormat="1" applyFont="1" applyFill="1" applyBorder="1" applyAlignment="1">
      <alignment horizontal="center" vertical="center"/>
    </xf>
    <xf numFmtId="41" fontId="18" fillId="0" borderId="27" xfId="0" applyNumberFormat="1" applyFont="1" applyFill="1" applyBorder="1" applyAlignment="1">
      <alignment horizontal="center" vertical="center"/>
    </xf>
    <xf numFmtId="41" fontId="18" fillId="0" borderId="23" xfId="0" applyNumberFormat="1" applyFont="1" applyFill="1" applyBorder="1" applyAlignment="1">
      <alignment horizontal="center" vertical="center"/>
    </xf>
    <xf numFmtId="41" fontId="18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2" fillId="34" borderId="19" xfId="0" applyNumberFormat="1" applyFont="1" applyFill="1" applyBorder="1" applyAlignment="1">
      <alignment horizontal="center" vertical="center" wrapText="1"/>
    </xf>
    <xf numFmtId="49" fontId="22" fillId="34" borderId="29" xfId="0" applyNumberFormat="1" applyFont="1" applyFill="1" applyBorder="1" applyAlignment="1">
      <alignment horizontal="center" vertical="center" wrapText="1"/>
    </xf>
    <xf numFmtId="49" fontId="22" fillId="34" borderId="30" xfId="0" applyNumberFormat="1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41" fontId="18" fillId="0" borderId="37" xfId="0" applyNumberFormat="1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10"/>
  <sheetViews>
    <sheetView tabSelected="1" workbookViewId="0" topLeftCell="A1">
      <selection activeCell="D79" sqref="D79"/>
    </sheetView>
  </sheetViews>
  <sheetFormatPr defaultColWidth="9.140625" defaultRowHeight="15"/>
  <cols>
    <col min="1" max="1" width="3.421875" style="2" customWidth="1"/>
    <col min="2" max="2" width="13.28125" style="6" customWidth="1"/>
    <col min="3" max="3" width="50.57421875" style="6" customWidth="1"/>
    <col min="4" max="4" width="9.8515625" style="6" customWidth="1"/>
    <col min="5" max="5" width="10.00390625" style="13" customWidth="1"/>
    <col min="6" max="6" width="56.8515625" style="6" bestFit="1" customWidth="1"/>
    <col min="7" max="7" width="7.8515625" style="2" customWidth="1"/>
    <col min="8" max="8" width="7.7109375" style="10" customWidth="1"/>
    <col min="9" max="9" width="10.8515625" style="11" customWidth="1"/>
    <col min="10" max="16384" width="9.140625" style="2" customWidth="1"/>
  </cols>
  <sheetData>
    <row r="1" spans="1:83" ht="15" customHeight="1">
      <c r="A1" s="67" t="s">
        <v>178</v>
      </c>
      <c r="B1" s="68"/>
      <c r="C1" s="68"/>
      <c r="D1" s="68"/>
      <c r="E1" s="69"/>
      <c r="F1" s="17"/>
      <c r="G1" s="17"/>
      <c r="H1" s="17"/>
      <c r="I1" s="17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</row>
    <row r="2" spans="1:83" ht="35.25" customHeight="1" thickBot="1">
      <c r="A2" s="70"/>
      <c r="B2" s="71"/>
      <c r="C2" s="71"/>
      <c r="D2" s="71"/>
      <c r="E2" s="72"/>
      <c r="F2" s="17"/>
      <c r="G2" s="17"/>
      <c r="H2" s="17"/>
      <c r="I2" s="17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</row>
    <row r="3" spans="1:83" ht="15">
      <c r="A3" s="3"/>
      <c r="B3" s="4"/>
      <c r="C3" s="4"/>
      <c r="D3" s="4"/>
      <c r="E3" s="22"/>
      <c r="F3" s="18"/>
      <c r="G3" s="19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</row>
    <row r="4" spans="1:83" ht="15" customHeight="1">
      <c r="A4" s="55" t="s">
        <v>0</v>
      </c>
      <c r="B4" s="58" t="s">
        <v>1</v>
      </c>
      <c r="C4" s="58" t="s">
        <v>2</v>
      </c>
      <c r="D4" s="58" t="s">
        <v>145</v>
      </c>
      <c r="E4" s="74" t="s">
        <v>146</v>
      </c>
      <c r="F4" s="46"/>
      <c r="G4" s="46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</row>
    <row r="5" spans="1:83" ht="15">
      <c r="A5" s="56"/>
      <c r="B5" s="59"/>
      <c r="C5" s="59"/>
      <c r="D5" s="59"/>
      <c r="E5" s="75"/>
      <c r="F5" s="46"/>
      <c r="G5" s="4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</row>
    <row r="6" spans="1:83" ht="15">
      <c r="A6" s="57"/>
      <c r="B6" s="60"/>
      <c r="C6" s="60"/>
      <c r="D6" s="60"/>
      <c r="E6" s="76"/>
      <c r="F6" s="46"/>
      <c r="G6" s="4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</row>
    <row r="7" spans="1:83" ht="16.5" customHeight="1">
      <c r="A7" s="5" t="s">
        <v>3</v>
      </c>
      <c r="B7" s="13" t="s">
        <v>51</v>
      </c>
      <c r="C7" s="13" t="s">
        <v>175</v>
      </c>
      <c r="D7" s="39">
        <v>1132</v>
      </c>
      <c r="E7" s="40">
        <f>D7</f>
        <v>1132</v>
      </c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</row>
    <row r="8" spans="1:83" ht="16.5" customHeight="1">
      <c r="A8" s="61" t="s">
        <v>4</v>
      </c>
      <c r="B8" s="63" t="s">
        <v>52</v>
      </c>
      <c r="C8" s="63" t="s">
        <v>98</v>
      </c>
      <c r="D8" s="48">
        <v>1769</v>
      </c>
      <c r="E8" s="51">
        <f>D8</f>
        <v>1769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</row>
    <row r="9" spans="1:83" ht="16.5" customHeight="1">
      <c r="A9" s="62"/>
      <c r="B9" s="64"/>
      <c r="C9" s="64"/>
      <c r="D9" s="49"/>
      <c r="E9" s="52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</row>
    <row r="10" spans="1:83" ht="16.5" customHeight="1">
      <c r="A10" s="5" t="s">
        <v>5</v>
      </c>
      <c r="B10" s="13" t="s">
        <v>53</v>
      </c>
      <c r="C10" s="13" t="s">
        <v>99</v>
      </c>
      <c r="D10" s="39">
        <v>1548</v>
      </c>
      <c r="E10" s="40">
        <f>D10</f>
        <v>1548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</row>
    <row r="11" spans="1:83" ht="16.5" customHeight="1">
      <c r="A11" s="5" t="s">
        <v>6</v>
      </c>
      <c r="B11" s="13" t="s">
        <v>54</v>
      </c>
      <c r="C11" s="13" t="s">
        <v>100</v>
      </c>
      <c r="D11" s="39">
        <v>1293</v>
      </c>
      <c r="E11" s="40">
        <v>323</v>
      </c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</row>
    <row r="12" spans="1:83" ht="16.5" customHeight="1">
      <c r="A12" s="5" t="s">
        <v>7</v>
      </c>
      <c r="B12" s="13" t="s">
        <v>55</v>
      </c>
      <c r="C12" s="13" t="s">
        <v>102</v>
      </c>
      <c r="D12" s="39">
        <v>1504</v>
      </c>
      <c r="E12" s="40">
        <f>D12</f>
        <v>1504</v>
      </c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</row>
    <row r="13" spans="1:83" ht="16.5" customHeight="1">
      <c r="A13" s="5" t="s">
        <v>8</v>
      </c>
      <c r="B13" s="13" t="s">
        <v>56</v>
      </c>
      <c r="C13" s="13" t="s">
        <v>101</v>
      </c>
      <c r="D13" s="39">
        <v>1091</v>
      </c>
      <c r="E13" s="40">
        <f>D13</f>
        <v>1091</v>
      </c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</row>
    <row r="14" spans="1:83" ht="16.5" customHeight="1">
      <c r="A14" s="5" t="s">
        <v>9</v>
      </c>
      <c r="B14" s="13" t="s">
        <v>57</v>
      </c>
      <c r="C14" s="13" t="s">
        <v>103</v>
      </c>
      <c r="D14" s="39">
        <v>1819</v>
      </c>
      <c r="E14" s="40">
        <v>1452</v>
      </c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ht="16.5" customHeight="1">
      <c r="A15" s="61" t="s">
        <v>10</v>
      </c>
      <c r="B15" s="63" t="s">
        <v>58</v>
      </c>
      <c r="C15" s="63" t="s">
        <v>104</v>
      </c>
      <c r="D15" s="48">
        <v>3761</v>
      </c>
      <c r="E15" s="51">
        <f>D15</f>
        <v>3761</v>
      </c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ht="3" customHeight="1">
      <c r="A16" s="62"/>
      <c r="B16" s="64"/>
      <c r="C16" s="64"/>
      <c r="D16" s="49"/>
      <c r="E16" s="52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83" ht="16.5" customHeight="1">
      <c r="A17" s="5" t="s">
        <v>11</v>
      </c>
      <c r="B17" s="13" t="s">
        <v>59</v>
      </c>
      <c r="C17" s="13" t="s">
        <v>105</v>
      </c>
      <c r="D17" s="39">
        <v>3203</v>
      </c>
      <c r="E17" s="40">
        <f>D17</f>
        <v>3203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</row>
    <row r="18" spans="1:83" ht="16.5" customHeight="1">
      <c r="A18" s="61" t="s">
        <v>12</v>
      </c>
      <c r="B18" s="63" t="s">
        <v>60</v>
      </c>
      <c r="C18" s="63" t="s">
        <v>106</v>
      </c>
      <c r="D18" s="48">
        <v>4500</v>
      </c>
      <c r="E18" s="51">
        <f>1112+2608</f>
        <v>3720</v>
      </c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</row>
    <row r="19" spans="1:83" ht="6" customHeight="1">
      <c r="A19" s="62"/>
      <c r="B19" s="64"/>
      <c r="C19" s="64"/>
      <c r="D19" s="49"/>
      <c r="E19" s="52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</row>
    <row r="20" spans="1:83" ht="16.5" customHeight="1">
      <c r="A20" s="61" t="s">
        <v>13</v>
      </c>
      <c r="B20" s="63" t="s">
        <v>61</v>
      </c>
      <c r="C20" s="63" t="s">
        <v>107</v>
      </c>
      <c r="D20" s="48">
        <v>3102</v>
      </c>
      <c r="E20" s="51">
        <v>0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</row>
    <row r="21" spans="1:83" ht="0.75" customHeight="1">
      <c r="A21" s="62"/>
      <c r="B21" s="64"/>
      <c r="C21" s="64"/>
      <c r="D21" s="49"/>
      <c r="E21" s="52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</row>
    <row r="22" spans="1:83" ht="16.5" customHeight="1">
      <c r="A22" s="5" t="s">
        <v>14</v>
      </c>
      <c r="B22" s="13" t="s">
        <v>62</v>
      </c>
      <c r="C22" s="13" t="s">
        <v>108</v>
      </c>
      <c r="D22" s="39">
        <v>583</v>
      </c>
      <c r="E22" s="40">
        <v>510</v>
      </c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</row>
    <row r="23" spans="1:83" ht="16.5" customHeight="1">
      <c r="A23" s="61" t="s">
        <v>15</v>
      </c>
      <c r="B23" s="63" t="s">
        <v>63</v>
      </c>
      <c r="C23" s="63" t="s">
        <v>109</v>
      </c>
      <c r="D23" s="48">
        <v>4171</v>
      </c>
      <c r="E23" s="51">
        <f>873</f>
        <v>873</v>
      </c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1:83" ht="2.25" customHeight="1">
      <c r="A24" s="65"/>
      <c r="B24" s="66"/>
      <c r="C24" s="66"/>
      <c r="D24" s="50"/>
      <c r="E24" s="73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</row>
    <row r="25" spans="1:83" ht="16.5" customHeight="1" hidden="1">
      <c r="A25" s="62"/>
      <c r="B25" s="64"/>
      <c r="C25" s="64"/>
      <c r="D25" s="49"/>
      <c r="E25" s="52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</row>
    <row r="26" spans="1:83" ht="16.5" customHeight="1" hidden="1">
      <c r="A26" s="61" t="s">
        <v>16</v>
      </c>
      <c r="B26" s="63" t="s">
        <v>64</v>
      </c>
      <c r="C26" s="63" t="s">
        <v>110</v>
      </c>
      <c r="D26" s="48">
        <v>2971</v>
      </c>
      <c r="E26" s="51">
        <v>2204</v>
      </c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</row>
    <row r="27" spans="1:83" ht="2.25" customHeight="1" hidden="1">
      <c r="A27" s="62"/>
      <c r="B27" s="64"/>
      <c r="C27" s="64"/>
      <c r="D27" s="49"/>
      <c r="E27" s="52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</row>
    <row r="28" spans="1:83" ht="19.5" customHeight="1">
      <c r="A28" s="5" t="s">
        <v>17</v>
      </c>
      <c r="B28" s="13" t="s">
        <v>65</v>
      </c>
      <c r="C28" s="13" t="s">
        <v>111</v>
      </c>
      <c r="D28" s="39">
        <v>298</v>
      </c>
      <c r="E28" s="40">
        <f>D28</f>
        <v>298</v>
      </c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</row>
    <row r="29" spans="1:83" ht="16.5" customHeight="1">
      <c r="A29" s="5" t="s">
        <v>18</v>
      </c>
      <c r="B29" s="13" t="s">
        <v>66</v>
      </c>
      <c r="C29" s="13" t="s">
        <v>112</v>
      </c>
      <c r="D29" s="39">
        <v>1841</v>
      </c>
      <c r="E29" s="40">
        <v>1328</v>
      </c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</row>
    <row r="30" spans="1:83" ht="16.5" customHeight="1">
      <c r="A30" s="5" t="s">
        <v>19</v>
      </c>
      <c r="B30" s="13" t="s">
        <v>67</v>
      </c>
      <c r="C30" s="13" t="s">
        <v>113</v>
      </c>
      <c r="D30" s="39">
        <v>1723</v>
      </c>
      <c r="E30" s="40">
        <v>121</v>
      </c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</row>
    <row r="31" spans="1:83" ht="16.5" customHeight="1">
      <c r="A31" s="5" t="s">
        <v>20</v>
      </c>
      <c r="B31" s="13" t="s">
        <v>68</v>
      </c>
      <c r="C31" s="13" t="s">
        <v>114</v>
      </c>
      <c r="D31" s="39">
        <v>1734</v>
      </c>
      <c r="E31" s="40">
        <v>454</v>
      </c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</row>
    <row r="32" spans="1:83" ht="16.5" customHeight="1">
      <c r="A32" s="61" t="s">
        <v>21</v>
      </c>
      <c r="B32" s="63" t="s">
        <v>69</v>
      </c>
      <c r="C32" s="63" t="s">
        <v>115</v>
      </c>
      <c r="D32" s="48">
        <v>1877</v>
      </c>
      <c r="E32" s="51">
        <v>1393</v>
      </c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</row>
    <row r="33" spans="1:83" ht="16.5" customHeight="1" hidden="1">
      <c r="A33" s="62"/>
      <c r="B33" s="64"/>
      <c r="C33" s="64"/>
      <c r="D33" s="49"/>
      <c r="E33" s="52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</row>
    <row r="34" spans="1:83" ht="16.5" customHeight="1">
      <c r="A34" s="5" t="s">
        <v>22</v>
      </c>
      <c r="B34" s="13" t="s">
        <v>70</v>
      </c>
      <c r="C34" s="13" t="s">
        <v>116</v>
      </c>
      <c r="D34" s="39">
        <v>512</v>
      </c>
      <c r="E34" s="40">
        <f>D34</f>
        <v>512</v>
      </c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</row>
    <row r="35" spans="1:83" ht="16.5" customHeight="1">
      <c r="A35" s="5" t="s">
        <v>23</v>
      </c>
      <c r="B35" s="13" t="s">
        <v>71</v>
      </c>
      <c r="C35" s="13" t="s">
        <v>117</v>
      </c>
      <c r="D35" s="39">
        <v>2070</v>
      </c>
      <c r="E35" s="40">
        <v>0</v>
      </c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</row>
    <row r="36" spans="1:83" ht="16.5" customHeight="1">
      <c r="A36" s="61" t="s">
        <v>24</v>
      </c>
      <c r="B36" s="63" t="s">
        <v>72</v>
      </c>
      <c r="C36" s="63" t="s">
        <v>118</v>
      </c>
      <c r="D36" s="48">
        <v>3823</v>
      </c>
      <c r="E36" s="51">
        <f>1920+405+757</f>
        <v>3082</v>
      </c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</row>
    <row r="37" spans="1:83" ht="16.5" customHeight="1" hidden="1">
      <c r="A37" s="65"/>
      <c r="B37" s="66"/>
      <c r="C37" s="66"/>
      <c r="D37" s="50"/>
      <c r="E37" s="73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</row>
    <row r="38" spans="1:83" ht="16.5" customHeight="1" hidden="1">
      <c r="A38" s="62"/>
      <c r="B38" s="64"/>
      <c r="C38" s="64"/>
      <c r="D38" s="49"/>
      <c r="E38" s="52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</row>
    <row r="39" spans="1:83" ht="16.5" customHeight="1">
      <c r="A39" s="5" t="s">
        <v>25</v>
      </c>
      <c r="B39" s="13" t="s">
        <v>73</v>
      </c>
      <c r="C39" s="13" t="s">
        <v>119</v>
      </c>
      <c r="D39" s="39">
        <v>1713</v>
      </c>
      <c r="E39" s="40">
        <f>D39</f>
        <v>1713</v>
      </c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</row>
    <row r="40" spans="1:83" ht="16.5" customHeight="1">
      <c r="A40" s="61" t="s">
        <v>26</v>
      </c>
      <c r="B40" s="63" t="s">
        <v>74</v>
      </c>
      <c r="C40" s="63" t="s">
        <v>120</v>
      </c>
      <c r="D40" s="48">
        <v>3310</v>
      </c>
      <c r="E40" s="51">
        <f>269</f>
        <v>269</v>
      </c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</row>
    <row r="41" spans="1:83" ht="0.75" customHeight="1">
      <c r="A41" s="62"/>
      <c r="B41" s="64"/>
      <c r="C41" s="64"/>
      <c r="D41" s="49"/>
      <c r="E41" s="52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</row>
    <row r="42" spans="1:83" ht="16.5" customHeight="1">
      <c r="A42" s="5" t="s">
        <v>27</v>
      </c>
      <c r="B42" s="13" t="s">
        <v>75</v>
      </c>
      <c r="C42" s="13" t="s">
        <v>121</v>
      </c>
      <c r="D42" s="39">
        <v>704</v>
      </c>
      <c r="E42" s="40">
        <f>D42</f>
        <v>704</v>
      </c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</row>
    <row r="43" spans="1:83" ht="16.5" customHeight="1">
      <c r="A43" s="5" t="s">
        <v>28</v>
      </c>
      <c r="B43" s="13" t="s">
        <v>76</v>
      </c>
      <c r="C43" s="13" t="s">
        <v>122</v>
      </c>
      <c r="D43" s="39">
        <v>502</v>
      </c>
      <c r="E43" s="40">
        <v>258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</row>
    <row r="44" spans="1:83" ht="16.5" customHeight="1">
      <c r="A44" s="5" t="s">
        <v>29</v>
      </c>
      <c r="B44" s="13" t="s">
        <v>77</v>
      </c>
      <c r="C44" s="13" t="s">
        <v>123</v>
      </c>
      <c r="D44" s="39">
        <v>782</v>
      </c>
      <c r="E44" s="40">
        <f>D44</f>
        <v>782</v>
      </c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</row>
    <row r="45" spans="1:83" ht="16.5" customHeight="1">
      <c r="A45" s="5" t="s">
        <v>30</v>
      </c>
      <c r="B45" s="13" t="s">
        <v>78</v>
      </c>
      <c r="C45" s="13" t="s">
        <v>124</v>
      </c>
      <c r="D45" s="39">
        <v>297</v>
      </c>
      <c r="E45" s="40">
        <v>0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</row>
    <row r="46" spans="1:83" ht="16.5" customHeight="1">
      <c r="A46" s="5" t="s">
        <v>31</v>
      </c>
      <c r="B46" s="13" t="s">
        <v>79</v>
      </c>
      <c r="C46" s="13" t="s">
        <v>125</v>
      </c>
      <c r="D46" s="39">
        <v>67</v>
      </c>
      <c r="E46" s="40">
        <v>0</v>
      </c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</row>
    <row r="47" spans="1:83" ht="16.5" customHeight="1">
      <c r="A47" s="5" t="s">
        <v>32</v>
      </c>
      <c r="B47" s="13" t="s">
        <v>80</v>
      </c>
      <c r="C47" s="13" t="s">
        <v>126</v>
      </c>
      <c r="D47" s="39">
        <v>298</v>
      </c>
      <c r="E47" s="40">
        <v>0</v>
      </c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</row>
    <row r="48" spans="1:83" s="7" customFormat="1" ht="16.5" customHeight="1">
      <c r="A48" s="5" t="s">
        <v>33</v>
      </c>
      <c r="B48" s="13" t="s">
        <v>81</v>
      </c>
      <c r="C48" s="13" t="s">
        <v>127</v>
      </c>
      <c r="D48" s="39">
        <v>95</v>
      </c>
      <c r="E48" s="40">
        <v>0</v>
      </c>
      <c r="F48" s="18"/>
      <c r="G48" s="19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</row>
    <row r="49" spans="1:83" ht="16.5" customHeight="1">
      <c r="A49" s="5" t="s">
        <v>34</v>
      </c>
      <c r="B49" s="13" t="s">
        <v>82</v>
      </c>
      <c r="C49" s="13" t="s">
        <v>128</v>
      </c>
      <c r="D49" s="39">
        <v>304</v>
      </c>
      <c r="E49" s="40">
        <v>0</v>
      </c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</row>
    <row r="50" spans="1:83" ht="16.5" customHeight="1">
      <c r="A50" s="5" t="s">
        <v>35</v>
      </c>
      <c r="B50" s="13" t="s">
        <v>83</v>
      </c>
      <c r="C50" s="13" t="s">
        <v>129</v>
      </c>
      <c r="D50" s="39">
        <v>130</v>
      </c>
      <c r="E50" s="40">
        <v>0</v>
      </c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</row>
    <row r="51" spans="1:83" ht="16.5" customHeight="1">
      <c r="A51" s="5" t="s">
        <v>36</v>
      </c>
      <c r="B51" s="13" t="s">
        <v>84</v>
      </c>
      <c r="C51" s="13" t="s">
        <v>130</v>
      </c>
      <c r="D51" s="39">
        <v>280</v>
      </c>
      <c r="E51" s="40">
        <v>0</v>
      </c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</row>
    <row r="52" spans="1:83" ht="16.5" customHeight="1">
      <c r="A52" s="5" t="s">
        <v>37</v>
      </c>
      <c r="B52" s="13" t="s">
        <v>85</v>
      </c>
      <c r="C52" s="13" t="s">
        <v>131</v>
      </c>
      <c r="D52" s="39">
        <v>254</v>
      </c>
      <c r="E52" s="40">
        <f>D52</f>
        <v>254</v>
      </c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</row>
    <row r="53" spans="1:83" ht="16.5" customHeight="1">
      <c r="A53" s="5" t="s">
        <v>38</v>
      </c>
      <c r="B53" s="13" t="s">
        <v>86</v>
      </c>
      <c r="C53" s="13" t="s">
        <v>132</v>
      </c>
      <c r="D53" s="39">
        <v>130</v>
      </c>
      <c r="E53" s="40">
        <f>D53</f>
        <v>130</v>
      </c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</row>
    <row r="54" spans="1:83" ht="16.5" customHeight="1">
      <c r="A54" s="5" t="s">
        <v>39</v>
      </c>
      <c r="B54" s="13" t="s">
        <v>87</v>
      </c>
      <c r="C54" s="13" t="s">
        <v>133</v>
      </c>
      <c r="D54" s="39">
        <v>176</v>
      </c>
      <c r="E54" s="40">
        <f>D54</f>
        <v>176</v>
      </c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</row>
    <row r="55" spans="1:83" ht="15.75" customHeight="1">
      <c r="A55" s="61" t="s">
        <v>40</v>
      </c>
      <c r="B55" s="63" t="s">
        <v>88</v>
      </c>
      <c r="C55" s="63" t="s">
        <v>134</v>
      </c>
      <c r="D55" s="48">
        <v>751</v>
      </c>
      <c r="E55" s="51">
        <v>103</v>
      </c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</row>
    <row r="56" spans="1:83" ht="16.5" customHeight="1" hidden="1">
      <c r="A56" s="62"/>
      <c r="B56" s="64"/>
      <c r="C56" s="64"/>
      <c r="D56" s="49"/>
      <c r="E56" s="52"/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</row>
    <row r="57" spans="1:83" ht="16.5" customHeight="1">
      <c r="A57" s="5" t="s">
        <v>41</v>
      </c>
      <c r="B57" s="13" t="s">
        <v>89</v>
      </c>
      <c r="C57" s="13" t="s">
        <v>135</v>
      </c>
      <c r="D57" s="39">
        <v>73</v>
      </c>
      <c r="E57" s="40">
        <v>0</v>
      </c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</row>
    <row r="58" spans="1:83" ht="16.5" customHeight="1">
      <c r="A58" s="5" t="s">
        <v>42</v>
      </c>
      <c r="B58" s="13" t="s">
        <v>90</v>
      </c>
      <c r="C58" s="13" t="s">
        <v>136</v>
      </c>
      <c r="D58" s="39">
        <v>76</v>
      </c>
      <c r="E58" s="40">
        <v>0</v>
      </c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</row>
    <row r="59" spans="1:83" ht="16.5" customHeight="1">
      <c r="A59" s="5" t="s">
        <v>43</v>
      </c>
      <c r="B59" s="13" t="s">
        <v>91</v>
      </c>
      <c r="C59" s="13" t="s">
        <v>137</v>
      </c>
      <c r="D59" s="39">
        <v>331</v>
      </c>
      <c r="E59" s="40">
        <v>331</v>
      </c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</row>
    <row r="60" spans="1:83" ht="16.5" customHeight="1">
      <c r="A60" s="5" t="s">
        <v>44</v>
      </c>
      <c r="B60" s="13" t="s">
        <v>92</v>
      </c>
      <c r="C60" s="13" t="s">
        <v>138</v>
      </c>
      <c r="D60" s="39">
        <v>1178</v>
      </c>
      <c r="E60" s="40">
        <v>33</v>
      </c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</row>
    <row r="61" spans="1:83" ht="33.75" customHeight="1">
      <c r="A61" s="5" t="s">
        <v>45</v>
      </c>
      <c r="B61" s="13" t="s">
        <v>93</v>
      </c>
      <c r="C61" s="13" t="s">
        <v>139</v>
      </c>
      <c r="D61" s="39">
        <v>2741</v>
      </c>
      <c r="E61" s="40">
        <v>1550</v>
      </c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</row>
    <row r="62" spans="1:83" ht="16.5" customHeight="1">
      <c r="A62" s="5" t="s">
        <v>46</v>
      </c>
      <c r="B62" s="13" t="s">
        <v>94</v>
      </c>
      <c r="C62" s="13" t="s">
        <v>140</v>
      </c>
      <c r="D62" s="39">
        <v>1063</v>
      </c>
      <c r="E62" s="40">
        <v>954</v>
      </c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</row>
    <row r="63" spans="1:83" ht="16.5" customHeight="1">
      <c r="A63" s="5" t="s">
        <v>47</v>
      </c>
      <c r="B63" s="13" t="s">
        <v>95</v>
      </c>
      <c r="C63" s="13" t="s">
        <v>141</v>
      </c>
      <c r="D63" s="39">
        <v>475</v>
      </c>
      <c r="E63" s="40">
        <v>0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</row>
    <row r="64" spans="1:83" ht="16.5" customHeight="1">
      <c r="A64" s="5" t="s">
        <v>48</v>
      </c>
      <c r="B64" s="13" t="s">
        <v>96</v>
      </c>
      <c r="C64" s="13" t="s">
        <v>142</v>
      </c>
      <c r="D64" s="39">
        <v>272</v>
      </c>
      <c r="E64" s="40">
        <v>124</v>
      </c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</row>
    <row r="65" spans="1:83" ht="16.5" customHeight="1">
      <c r="A65" s="5" t="s">
        <v>49</v>
      </c>
      <c r="B65" s="13" t="s">
        <v>97</v>
      </c>
      <c r="C65" s="13" t="s">
        <v>143</v>
      </c>
      <c r="D65" s="39">
        <v>199</v>
      </c>
      <c r="E65" s="40">
        <f>D65</f>
        <v>199</v>
      </c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</row>
    <row r="66" spans="1:83" ht="16.5" customHeight="1">
      <c r="A66" s="36" t="s">
        <v>50</v>
      </c>
      <c r="B66" s="37" t="s">
        <v>147</v>
      </c>
      <c r="C66" s="37" t="s">
        <v>144</v>
      </c>
      <c r="D66" s="41">
        <v>98</v>
      </c>
      <c r="E66" s="42">
        <f>D66</f>
        <v>98</v>
      </c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</row>
    <row r="67" spans="1:83" ht="16.5" customHeight="1">
      <c r="A67" s="5" t="s">
        <v>165</v>
      </c>
      <c r="B67" s="13" t="s">
        <v>148</v>
      </c>
      <c r="C67" s="13" t="s">
        <v>149</v>
      </c>
      <c r="D67" s="39">
        <v>220</v>
      </c>
      <c r="E67" s="40">
        <v>220</v>
      </c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</row>
    <row r="68" spans="1:83" ht="16.5" customHeight="1">
      <c r="A68" s="36" t="s">
        <v>166</v>
      </c>
      <c r="B68" s="13" t="s">
        <v>150</v>
      </c>
      <c r="C68" s="13" t="s">
        <v>151</v>
      </c>
      <c r="D68" s="39">
        <v>306</v>
      </c>
      <c r="E68" s="40">
        <v>306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</row>
    <row r="69" spans="1:83" ht="16.5" customHeight="1">
      <c r="A69" s="5" t="s">
        <v>167</v>
      </c>
      <c r="B69" s="15" t="s">
        <v>153</v>
      </c>
      <c r="C69" s="13" t="s">
        <v>152</v>
      </c>
      <c r="D69" s="39">
        <v>137</v>
      </c>
      <c r="E69" s="40">
        <v>0</v>
      </c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</row>
    <row r="70" spans="1:83" ht="30.75" customHeight="1">
      <c r="A70" s="5" t="s">
        <v>168</v>
      </c>
      <c r="B70" s="15" t="s">
        <v>154</v>
      </c>
      <c r="C70" s="13" t="s">
        <v>155</v>
      </c>
      <c r="D70" s="39">
        <v>557</v>
      </c>
      <c r="E70" s="40">
        <v>0</v>
      </c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</row>
    <row r="71" spans="1:83" ht="33.75" customHeight="1">
      <c r="A71" s="5" t="s">
        <v>169</v>
      </c>
      <c r="B71" s="15" t="s">
        <v>156</v>
      </c>
      <c r="C71" s="13" t="s">
        <v>157</v>
      </c>
      <c r="D71" s="39">
        <v>100</v>
      </c>
      <c r="E71" s="40">
        <v>0</v>
      </c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</row>
    <row r="72" spans="1:83" ht="16.5" customHeight="1">
      <c r="A72" s="5" t="s">
        <v>170</v>
      </c>
      <c r="B72" s="15" t="s">
        <v>158</v>
      </c>
      <c r="C72" s="13" t="s">
        <v>159</v>
      </c>
      <c r="D72" s="39">
        <v>300</v>
      </c>
      <c r="E72" s="40">
        <v>0</v>
      </c>
      <c r="F72" s="1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</row>
    <row r="73" spans="1:83" ht="16.5" customHeight="1">
      <c r="A73" s="5" t="s">
        <v>171</v>
      </c>
      <c r="B73" s="15" t="s">
        <v>160</v>
      </c>
      <c r="C73" s="13" t="s">
        <v>161</v>
      </c>
      <c r="D73" s="39">
        <v>500</v>
      </c>
      <c r="E73" s="40">
        <v>0</v>
      </c>
      <c r="F73" s="1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</row>
    <row r="74" spans="1:83" ht="16.5" customHeight="1">
      <c r="A74" s="5" t="s">
        <v>172</v>
      </c>
      <c r="B74" s="15" t="s">
        <v>162</v>
      </c>
      <c r="C74" s="13" t="s">
        <v>163</v>
      </c>
      <c r="D74" s="39">
        <v>115</v>
      </c>
      <c r="E74" s="40">
        <v>0</v>
      </c>
      <c r="F74" s="1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</row>
    <row r="75" spans="1:83" s="14" customFormat="1" ht="16.5" customHeight="1">
      <c r="A75" s="5" t="s">
        <v>173</v>
      </c>
      <c r="B75" s="38"/>
      <c r="C75" s="37" t="s">
        <v>164</v>
      </c>
      <c r="D75" s="41">
        <v>200</v>
      </c>
      <c r="E75" s="42">
        <v>200</v>
      </c>
      <c r="F75" s="32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</row>
    <row r="76" spans="1:83" s="14" customFormat="1" ht="16.5" customHeight="1">
      <c r="A76" s="5" t="s">
        <v>176</v>
      </c>
      <c r="B76" s="13"/>
      <c r="C76" s="13" t="s">
        <v>177</v>
      </c>
      <c r="D76" s="39">
        <v>280</v>
      </c>
      <c r="E76" s="39">
        <v>0</v>
      </c>
      <c r="F76" s="32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</row>
    <row r="77" spans="1:83" s="14" customFormat="1" ht="22.5" customHeight="1">
      <c r="A77" s="5" t="s">
        <v>183</v>
      </c>
      <c r="B77" s="13" t="s">
        <v>180</v>
      </c>
      <c r="C77" s="13" t="s">
        <v>179</v>
      </c>
      <c r="D77" s="39">
        <v>600</v>
      </c>
      <c r="E77" s="39">
        <v>410</v>
      </c>
      <c r="F77" s="32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</row>
    <row r="78" spans="1:83" s="14" customFormat="1" ht="16.5" customHeight="1" thickBot="1">
      <c r="A78" s="5" t="s">
        <v>184</v>
      </c>
      <c r="B78" s="13" t="s">
        <v>181</v>
      </c>
      <c r="C78" s="37" t="s">
        <v>182</v>
      </c>
      <c r="D78" s="41">
        <v>250</v>
      </c>
      <c r="E78" s="41">
        <v>250</v>
      </c>
      <c r="F78" s="32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</row>
    <row r="79" spans="1:83" ht="16.5" customHeight="1" thickBot="1" thickTop="1">
      <c r="A79" s="35"/>
      <c r="B79" s="34"/>
      <c r="C79" s="43" t="s">
        <v>174</v>
      </c>
      <c r="D79" s="44">
        <f>SUM(D7:D78)</f>
        <v>66189</v>
      </c>
      <c r="E79" s="45">
        <f>SUM(E7:E78)</f>
        <v>39342</v>
      </c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</row>
    <row r="80" spans="1:83" ht="16.5" customHeight="1" thickTop="1">
      <c r="A80" s="16"/>
      <c r="B80" s="18"/>
      <c r="C80" s="18"/>
      <c r="D80" s="18"/>
      <c r="E80" s="18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</row>
    <row r="81" spans="1:83" ht="16.5" customHeight="1">
      <c r="A81" s="16"/>
      <c r="B81" s="18"/>
      <c r="C81" s="18"/>
      <c r="D81" s="18"/>
      <c r="E81" s="18"/>
      <c r="F81" s="18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</row>
    <row r="82" spans="1:83" ht="16.5" customHeight="1">
      <c r="A82" s="16"/>
      <c r="B82" s="18"/>
      <c r="C82" s="18"/>
      <c r="D82" s="18"/>
      <c r="E82" s="18"/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</row>
    <row r="83" spans="1:83" ht="16.5" customHeight="1">
      <c r="A83" s="16"/>
      <c r="B83" s="18"/>
      <c r="C83" s="18"/>
      <c r="D83" s="18"/>
      <c r="E83" s="18"/>
      <c r="F83" s="18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</row>
    <row r="84" spans="1:83" ht="16.5" customHeight="1">
      <c r="A84" s="16"/>
      <c r="B84" s="18"/>
      <c r="C84" s="18"/>
      <c r="D84" s="18"/>
      <c r="E84" s="18"/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</row>
    <row r="85" spans="1:83" ht="16.5" customHeight="1">
      <c r="A85" s="16"/>
      <c r="B85" s="18"/>
      <c r="C85" s="18"/>
      <c r="D85" s="18"/>
      <c r="E85" s="18"/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</row>
    <row r="86" spans="1:83" ht="16.5" customHeight="1">
      <c r="A86" s="16"/>
      <c r="B86" s="18"/>
      <c r="C86" s="18"/>
      <c r="D86" s="18"/>
      <c r="E86" s="18"/>
      <c r="F86" s="18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</row>
    <row r="87" spans="1:83" ht="16.5" customHeight="1">
      <c r="A87" s="16"/>
      <c r="B87" s="18"/>
      <c r="C87" s="18"/>
      <c r="D87" s="18"/>
      <c r="E87" s="18"/>
      <c r="F87" s="18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</row>
    <row r="88" spans="1:83" ht="16.5" customHeight="1">
      <c r="A88" s="16"/>
      <c r="B88" s="18"/>
      <c r="C88" s="18"/>
      <c r="D88" s="18"/>
      <c r="E88" s="18"/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</row>
    <row r="89" spans="1:83" ht="16.5" customHeight="1">
      <c r="A89" s="16"/>
      <c r="B89" s="18"/>
      <c r="C89" s="18"/>
      <c r="D89" s="18"/>
      <c r="E89" s="18"/>
      <c r="F89" s="18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</row>
    <row r="90" spans="1:83" ht="16.5" customHeight="1">
      <c r="A90" s="16"/>
      <c r="B90" s="18"/>
      <c r="C90" s="18"/>
      <c r="D90" s="18"/>
      <c r="E90" s="18"/>
      <c r="F90" s="18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</row>
    <row r="91" spans="1:83" ht="16.5" customHeight="1">
      <c r="A91" s="16"/>
      <c r="B91" s="18"/>
      <c r="C91" s="18"/>
      <c r="D91" s="18"/>
      <c r="E91" s="18"/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</row>
    <row r="92" spans="1:83" ht="16.5" customHeight="1">
      <c r="A92" s="16"/>
      <c r="B92" s="18"/>
      <c r="C92" s="18"/>
      <c r="D92" s="18"/>
      <c r="E92" s="18"/>
      <c r="F92" s="18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</row>
    <row r="93" spans="1:83" ht="16.5" customHeight="1">
      <c r="A93" s="16"/>
      <c r="B93" s="18"/>
      <c r="C93" s="18"/>
      <c r="D93" s="18"/>
      <c r="E93" s="18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</row>
    <row r="94" spans="1:83" ht="16.5" customHeight="1">
      <c r="A94" s="16"/>
      <c r="B94" s="18"/>
      <c r="C94" s="18"/>
      <c r="D94" s="18"/>
      <c r="E94" s="18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</row>
    <row r="95" spans="1:83" ht="16.5" customHeight="1">
      <c r="A95" s="16"/>
      <c r="B95" s="18"/>
      <c r="C95" s="18"/>
      <c r="D95" s="18"/>
      <c r="E95" s="18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</row>
    <row r="96" spans="1:83" ht="16.5" customHeight="1">
      <c r="A96" s="16"/>
      <c r="B96" s="18"/>
      <c r="C96" s="18"/>
      <c r="D96" s="18"/>
      <c r="E96" s="18"/>
      <c r="F96" s="18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</row>
    <row r="97" spans="1:83" ht="16.5" customHeight="1">
      <c r="A97" s="16"/>
      <c r="B97" s="18"/>
      <c r="C97" s="18"/>
      <c r="D97" s="18"/>
      <c r="E97" s="18"/>
      <c r="F97" s="18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</row>
    <row r="98" spans="1:83" ht="16.5" customHeight="1">
      <c r="A98" s="16"/>
      <c r="B98" s="18"/>
      <c r="C98" s="18"/>
      <c r="D98" s="18"/>
      <c r="E98" s="18"/>
      <c r="F98" s="18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</row>
    <row r="99" spans="1:83" ht="16.5" customHeight="1">
      <c r="A99" s="16"/>
      <c r="B99" s="18"/>
      <c r="C99" s="18"/>
      <c r="D99" s="18"/>
      <c r="E99" s="18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</row>
    <row r="100" spans="1:83" ht="16.5" customHeight="1">
      <c r="A100" s="16"/>
      <c r="B100" s="18"/>
      <c r="C100" s="18"/>
      <c r="D100" s="18"/>
      <c r="E100" s="18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</row>
    <row r="101" spans="1:83" ht="16.5" customHeight="1">
      <c r="A101" s="54"/>
      <c r="B101" s="53"/>
      <c r="C101" s="53"/>
      <c r="D101" s="18"/>
      <c r="E101" s="18"/>
      <c r="F101" s="18"/>
      <c r="G101" s="19"/>
      <c r="H101" s="47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</row>
    <row r="102" spans="1:83" ht="16.5" customHeight="1">
      <c r="A102" s="54"/>
      <c r="B102" s="53"/>
      <c r="C102" s="53"/>
      <c r="D102" s="18"/>
      <c r="E102" s="18"/>
      <c r="F102" s="18"/>
      <c r="G102" s="19"/>
      <c r="H102" s="47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</row>
    <row r="103" spans="1:83" ht="16.5" customHeight="1">
      <c r="A103" s="16"/>
      <c r="B103" s="18"/>
      <c r="C103" s="18"/>
      <c r="D103" s="18"/>
      <c r="E103" s="18"/>
      <c r="F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</row>
    <row r="104" spans="1:83" ht="16.5" customHeight="1">
      <c r="A104" s="16"/>
      <c r="B104" s="18"/>
      <c r="C104" s="18"/>
      <c r="D104" s="18"/>
      <c r="E104" s="18"/>
      <c r="F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</row>
    <row r="105" spans="1:83" ht="16.5" customHeight="1">
      <c r="A105" s="16"/>
      <c r="B105" s="18"/>
      <c r="C105" s="18"/>
      <c r="D105" s="18"/>
      <c r="E105" s="18"/>
      <c r="F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</row>
    <row r="106" spans="1:83" ht="16.5" customHeight="1">
      <c r="A106" s="16"/>
      <c r="B106" s="18"/>
      <c r="C106" s="18"/>
      <c r="D106" s="18"/>
      <c r="E106" s="18"/>
      <c r="F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</row>
    <row r="107" spans="1:83" ht="16.5" customHeight="1">
      <c r="A107" s="16"/>
      <c r="B107" s="18"/>
      <c r="C107" s="18"/>
      <c r="D107" s="18"/>
      <c r="E107" s="18"/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</row>
    <row r="108" spans="1:83" ht="16.5" customHeight="1">
      <c r="A108" s="16"/>
      <c r="B108" s="18"/>
      <c r="C108" s="18"/>
      <c r="D108" s="18"/>
      <c r="E108" s="18"/>
      <c r="F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</row>
    <row r="109" spans="1:83" ht="16.5" customHeight="1">
      <c r="A109" s="16"/>
      <c r="B109" s="18"/>
      <c r="C109" s="18"/>
      <c r="D109" s="18"/>
      <c r="E109" s="18"/>
      <c r="F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</row>
    <row r="110" spans="1:83" ht="16.5" customHeight="1">
      <c r="A110" s="16"/>
      <c r="B110" s="18"/>
      <c r="C110" s="18"/>
      <c r="D110" s="18"/>
      <c r="E110" s="18"/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</row>
    <row r="111" spans="1:83" ht="16.5" customHeight="1">
      <c r="A111" s="16"/>
      <c r="B111" s="18"/>
      <c r="C111" s="18"/>
      <c r="D111" s="18"/>
      <c r="E111" s="18"/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</row>
    <row r="112" spans="1:83" ht="15">
      <c r="A112" s="16"/>
      <c r="B112" s="18"/>
      <c r="C112" s="18"/>
      <c r="D112" s="18"/>
      <c r="E112" s="18"/>
      <c r="F112" s="18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</row>
    <row r="113" spans="1:83" ht="15">
      <c r="A113" s="16"/>
      <c r="B113" s="18"/>
      <c r="C113" s="18"/>
      <c r="D113" s="18"/>
      <c r="E113" s="18"/>
      <c r="F113" s="18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</row>
    <row r="114" spans="1:83" ht="15">
      <c r="A114" s="16"/>
      <c r="B114" s="18"/>
      <c r="C114" s="18"/>
      <c r="D114" s="18"/>
      <c r="E114" s="18"/>
      <c r="F114" s="18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</row>
    <row r="115" spans="1:83" ht="15">
      <c r="A115" s="16"/>
      <c r="B115" s="18"/>
      <c r="C115" s="18"/>
      <c r="D115" s="18"/>
      <c r="E115" s="18"/>
      <c r="F115" s="18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</row>
    <row r="116" spans="1:83" ht="15">
      <c r="A116" s="16"/>
      <c r="B116" s="18"/>
      <c r="C116" s="18"/>
      <c r="D116" s="18"/>
      <c r="E116" s="18"/>
      <c r="F116" s="1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</row>
    <row r="117" spans="1:83" ht="15">
      <c r="A117" s="16"/>
      <c r="B117" s="18"/>
      <c r="C117" s="18"/>
      <c r="D117" s="18"/>
      <c r="E117" s="18"/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</row>
    <row r="118" spans="1:83" ht="15">
      <c r="A118" s="16"/>
      <c r="B118" s="18"/>
      <c r="C118" s="18"/>
      <c r="D118" s="18"/>
      <c r="E118" s="18"/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</row>
    <row r="119" spans="1:83" ht="15">
      <c r="A119" s="16"/>
      <c r="B119" s="18"/>
      <c r="C119" s="18"/>
      <c r="D119" s="18"/>
      <c r="E119" s="18"/>
      <c r="F119" s="1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</row>
    <row r="120" spans="1:83" ht="15">
      <c r="A120" s="16"/>
      <c r="B120" s="18"/>
      <c r="C120" s="18"/>
      <c r="D120" s="18"/>
      <c r="E120" s="18"/>
      <c r="F120" s="1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</row>
    <row r="121" spans="1:83" ht="15">
      <c r="A121" s="16"/>
      <c r="B121" s="18"/>
      <c r="C121" s="18"/>
      <c r="D121" s="18"/>
      <c r="E121" s="18"/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</row>
    <row r="122" spans="1:83" ht="15">
      <c r="A122" s="16"/>
      <c r="B122" s="18"/>
      <c r="C122" s="18"/>
      <c r="D122" s="18"/>
      <c r="E122" s="18"/>
      <c r="F122" s="18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</row>
    <row r="123" spans="1:83" ht="15">
      <c r="A123" s="16"/>
      <c r="B123" s="18"/>
      <c r="C123" s="18"/>
      <c r="D123" s="18"/>
      <c r="E123" s="18"/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</row>
    <row r="124" spans="1:83" ht="15">
      <c r="A124" s="16"/>
      <c r="B124" s="18"/>
      <c r="C124" s="18"/>
      <c r="D124" s="18"/>
      <c r="E124" s="18"/>
      <c r="F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</row>
    <row r="125" spans="1:83" ht="15">
      <c r="A125" s="16"/>
      <c r="B125" s="18"/>
      <c r="C125" s="18"/>
      <c r="D125" s="18"/>
      <c r="E125" s="18"/>
      <c r="F125" s="18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</row>
    <row r="126" spans="1:83" ht="15">
      <c r="A126" s="16"/>
      <c r="B126" s="18"/>
      <c r="C126" s="18"/>
      <c r="D126" s="18"/>
      <c r="E126" s="18"/>
      <c r="F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</row>
    <row r="127" spans="1:83" ht="15">
      <c r="A127" s="16"/>
      <c r="B127" s="18"/>
      <c r="C127" s="18"/>
      <c r="D127" s="18"/>
      <c r="E127" s="18"/>
      <c r="F127" s="18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</row>
    <row r="128" spans="1:83" ht="15">
      <c r="A128" s="16"/>
      <c r="B128" s="18"/>
      <c r="C128" s="18"/>
      <c r="D128" s="18"/>
      <c r="E128" s="18"/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</row>
    <row r="129" spans="1:83" ht="15">
      <c r="A129" s="16"/>
      <c r="B129" s="18"/>
      <c r="C129" s="18"/>
      <c r="D129" s="18"/>
      <c r="E129" s="18"/>
      <c r="F129" s="18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</row>
    <row r="130" spans="1:83" ht="15">
      <c r="A130" s="16"/>
      <c r="B130" s="18"/>
      <c r="C130" s="18"/>
      <c r="D130" s="18"/>
      <c r="E130" s="18"/>
      <c r="F130" s="18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</row>
    <row r="131" spans="1:83" ht="15">
      <c r="A131" s="16"/>
      <c r="B131" s="18"/>
      <c r="C131" s="18"/>
      <c r="D131" s="18"/>
      <c r="E131" s="18"/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</row>
    <row r="132" spans="1:83" ht="15">
      <c r="A132" s="16"/>
      <c r="B132" s="18"/>
      <c r="C132" s="18"/>
      <c r="D132" s="18"/>
      <c r="E132" s="18"/>
      <c r="F132" s="18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</row>
    <row r="133" spans="1:83" ht="15">
      <c r="A133" s="16"/>
      <c r="B133" s="18"/>
      <c r="C133" s="18"/>
      <c r="D133" s="18"/>
      <c r="E133" s="18"/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</row>
    <row r="134" spans="1:83" ht="15">
      <c r="A134" s="16"/>
      <c r="B134" s="18"/>
      <c r="C134" s="18"/>
      <c r="D134" s="18"/>
      <c r="E134" s="18"/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</row>
    <row r="135" spans="1:83" ht="15">
      <c r="A135" s="16"/>
      <c r="B135" s="18"/>
      <c r="C135" s="18"/>
      <c r="D135" s="18"/>
      <c r="E135" s="18"/>
      <c r="F135" s="18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</row>
    <row r="136" spans="1:83" ht="15">
      <c r="A136" s="16"/>
      <c r="B136" s="18"/>
      <c r="C136" s="18"/>
      <c r="D136" s="18"/>
      <c r="E136" s="18"/>
      <c r="F136" s="18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</row>
    <row r="137" spans="1:83" ht="15">
      <c r="A137" s="16"/>
      <c r="B137" s="18"/>
      <c r="C137" s="18"/>
      <c r="D137" s="18"/>
      <c r="E137" s="18"/>
      <c r="F137" s="18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</row>
    <row r="138" spans="1:83" ht="15">
      <c r="A138" s="16"/>
      <c r="B138" s="18"/>
      <c r="C138" s="18"/>
      <c r="D138" s="18"/>
      <c r="E138" s="18"/>
      <c r="F138" s="18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</row>
    <row r="139" spans="1:83" ht="15">
      <c r="A139" s="16"/>
      <c r="B139" s="18"/>
      <c r="C139" s="18"/>
      <c r="D139" s="18"/>
      <c r="E139" s="18"/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</row>
    <row r="140" spans="1:83" ht="15">
      <c r="A140" s="16"/>
      <c r="B140" s="18"/>
      <c r="C140" s="18"/>
      <c r="D140" s="18"/>
      <c r="E140" s="18"/>
      <c r="F140" s="18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</row>
    <row r="141" spans="1:83" ht="15">
      <c r="A141" s="16"/>
      <c r="B141" s="18"/>
      <c r="C141" s="18"/>
      <c r="D141" s="18"/>
      <c r="E141" s="18"/>
      <c r="F141" s="18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</row>
    <row r="142" spans="1:83" ht="15">
      <c r="A142" s="16"/>
      <c r="B142" s="18"/>
      <c r="C142" s="18"/>
      <c r="D142" s="18"/>
      <c r="E142" s="18"/>
      <c r="F142" s="18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</row>
    <row r="143" spans="1:83" ht="15">
      <c r="A143" s="16"/>
      <c r="B143" s="18"/>
      <c r="C143" s="18"/>
      <c r="D143" s="18"/>
      <c r="E143" s="18"/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</row>
    <row r="144" spans="1:83" ht="15">
      <c r="A144" s="16"/>
      <c r="B144" s="18"/>
      <c r="C144" s="18"/>
      <c r="D144" s="18"/>
      <c r="E144" s="18"/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</row>
    <row r="145" spans="1:83" ht="15">
      <c r="A145" s="16"/>
      <c r="B145" s="18"/>
      <c r="C145" s="18"/>
      <c r="D145" s="18"/>
      <c r="E145" s="18"/>
      <c r="F145" s="18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</row>
    <row r="146" spans="1:83" ht="15">
      <c r="A146" s="16"/>
      <c r="B146" s="18"/>
      <c r="C146" s="18"/>
      <c r="D146" s="18"/>
      <c r="E146" s="18"/>
      <c r="F146" s="18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</row>
    <row r="147" spans="1:83" ht="15">
      <c r="A147" s="16"/>
      <c r="B147" s="18"/>
      <c r="C147" s="18"/>
      <c r="D147" s="18"/>
      <c r="E147" s="18"/>
      <c r="F147" s="18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</row>
    <row r="148" spans="1:83" ht="15">
      <c r="A148" s="16"/>
      <c r="B148" s="18"/>
      <c r="C148" s="18"/>
      <c r="D148" s="18"/>
      <c r="E148" s="18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</row>
    <row r="149" spans="1:83" ht="15">
      <c r="A149" s="16"/>
      <c r="B149" s="18"/>
      <c r="C149" s="18"/>
      <c r="D149" s="18"/>
      <c r="E149" s="18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</row>
    <row r="150" spans="1:83" ht="15">
      <c r="A150" s="16"/>
      <c r="B150" s="18"/>
      <c r="C150" s="18"/>
      <c r="D150" s="18"/>
      <c r="E150" s="18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</row>
    <row r="151" spans="1:83" ht="15">
      <c r="A151" s="16"/>
      <c r="B151" s="18"/>
      <c r="C151" s="18"/>
      <c r="D151" s="18"/>
      <c r="E151" s="18"/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</row>
    <row r="152" spans="1:83" ht="15">
      <c r="A152" s="16"/>
      <c r="B152" s="18"/>
      <c r="C152" s="18"/>
      <c r="D152" s="18"/>
      <c r="E152" s="18"/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</row>
    <row r="153" spans="1:83" ht="15">
      <c r="A153" s="16"/>
      <c r="B153" s="18"/>
      <c r="C153" s="18"/>
      <c r="D153" s="18"/>
      <c r="E153" s="18"/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</row>
    <row r="154" spans="1:83" ht="15">
      <c r="A154" s="16"/>
      <c r="B154" s="18"/>
      <c r="C154" s="18"/>
      <c r="D154" s="18"/>
      <c r="E154" s="18"/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</row>
    <row r="155" spans="1:83" ht="15">
      <c r="A155" s="16"/>
      <c r="B155" s="18"/>
      <c r="C155" s="18"/>
      <c r="D155" s="18"/>
      <c r="E155" s="18"/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</row>
    <row r="156" spans="1:83" ht="15">
      <c r="A156" s="16"/>
      <c r="B156" s="18"/>
      <c r="C156" s="18"/>
      <c r="D156" s="18"/>
      <c r="E156" s="18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</row>
    <row r="157" spans="1:83" ht="15">
      <c r="A157" s="16"/>
      <c r="B157" s="18"/>
      <c r="C157" s="18"/>
      <c r="D157" s="18"/>
      <c r="E157" s="18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</row>
    <row r="158" spans="1:83" ht="15">
      <c r="A158" s="16"/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</row>
    <row r="159" spans="1:83" ht="15">
      <c r="A159" s="16"/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</row>
    <row r="160" spans="1:83" ht="15">
      <c r="A160" s="16"/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</row>
    <row r="161" spans="1:83" ht="15">
      <c r="A161" s="16"/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</row>
    <row r="162" spans="1:83" ht="15">
      <c r="A162" s="16"/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</row>
    <row r="163" spans="1:83" ht="15">
      <c r="A163" s="16"/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</row>
    <row r="164" spans="1:83" ht="15">
      <c r="A164" s="16"/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</row>
    <row r="165" spans="1:83" ht="14.25" customHeight="1">
      <c r="A165" s="16"/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</row>
    <row r="166" spans="1:83" ht="15">
      <c r="A166" s="16"/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</row>
    <row r="167" spans="1:83" ht="15">
      <c r="A167" s="16"/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</row>
    <row r="168" spans="1:83" ht="15">
      <c r="A168" s="16"/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</row>
    <row r="169" spans="1:83" ht="15">
      <c r="A169" s="16"/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</row>
    <row r="170" spans="1:83" ht="15">
      <c r="A170" s="16"/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</row>
    <row r="171" spans="1:83" ht="15">
      <c r="A171" s="16"/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</row>
    <row r="172" spans="1:83" ht="15">
      <c r="A172" s="16"/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</row>
    <row r="173" spans="1:83" ht="15">
      <c r="A173" s="16"/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</row>
    <row r="174" spans="1:83" ht="15">
      <c r="A174" s="16"/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</row>
    <row r="175" spans="1:83" ht="15">
      <c r="A175" s="16"/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</row>
    <row r="176" spans="1:83" ht="15">
      <c r="A176" s="16"/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</row>
    <row r="177" spans="1:83" ht="15">
      <c r="A177" s="16"/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</row>
    <row r="178" spans="1:83" ht="15">
      <c r="A178" s="16"/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</row>
    <row r="179" spans="1:83" ht="15">
      <c r="A179" s="16"/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</row>
    <row r="180" spans="1:83" ht="15">
      <c r="A180" s="16"/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</row>
    <row r="181" spans="1:83" ht="15">
      <c r="A181" s="16"/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</row>
    <row r="182" spans="1:83" ht="15">
      <c r="A182" s="16"/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</row>
    <row r="183" spans="1:83" ht="15">
      <c r="A183" s="16"/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</row>
    <row r="184" spans="1:83" ht="15">
      <c r="A184" s="16"/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</row>
    <row r="185" spans="1:83" ht="15">
      <c r="A185" s="16"/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</row>
    <row r="186" spans="1:83" ht="15">
      <c r="A186" s="16"/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</row>
    <row r="187" spans="1:83" ht="15">
      <c r="A187" s="16"/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</row>
    <row r="188" spans="1:83" ht="15">
      <c r="A188" s="23"/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</row>
    <row r="189" spans="1:83" ht="15">
      <c r="A189" s="23"/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</row>
    <row r="190" spans="1:83" ht="15">
      <c r="A190" s="23"/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</row>
    <row r="191" spans="1:83" ht="15">
      <c r="A191" s="23"/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</row>
    <row r="192" spans="1:83" ht="15">
      <c r="A192" s="23"/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</row>
    <row r="193" spans="1:83" ht="15">
      <c r="A193" s="23"/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</row>
    <row r="194" spans="1:83" ht="15">
      <c r="A194" s="23"/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</row>
    <row r="195" spans="1:83" s="8" customFormat="1" ht="15">
      <c r="A195" s="23"/>
      <c r="B195" s="18"/>
      <c r="C195" s="18"/>
      <c r="D195" s="18"/>
      <c r="E195" s="18"/>
      <c r="F195" s="18"/>
      <c r="G195" s="19"/>
      <c r="H195" s="19"/>
      <c r="I195" s="19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</row>
    <row r="196" spans="1:83" s="8" customFormat="1" ht="15" customHeight="1">
      <c r="A196" s="25"/>
      <c r="B196" s="26"/>
      <c r="C196" s="18"/>
      <c r="D196" s="18"/>
      <c r="E196" s="18"/>
      <c r="F196" s="18"/>
      <c r="G196" s="19"/>
      <c r="H196" s="19"/>
      <c r="I196" s="19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</row>
    <row r="197" spans="1:83" s="8" customFormat="1" ht="15" customHeight="1">
      <c r="A197" s="25"/>
      <c r="B197" s="26"/>
      <c r="C197" s="18"/>
      <c r="D197" s="18"/>
      <c r="E197" s="18"/>
      <c r="F197" s="18"/>
      <c r="G197" s="19"/>
      <c r="H197" s="19"/>
      <c r="I197" s="19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</row>
    <row r="198" spans="1:83" ht="15">
      <c r="A198" s="23"/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</row>
    <row r="199" spans="1:83" ht="15">
      <c r="A199" s="23"/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</row>
    <row r="200" spans="1:83" ht="15">
      <c r="A200" s="23"/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</row>
    <row r="201" spans="1:83" ht="15">
      <c r="A201" s="23"/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</row>
    <row r="202" spans="1:83" ht="15">
      <c r="A202" s="23"/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</row>
    <row r="203" spans="1:83" ht="15">
      <c r="A203" s="23"/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</row>
    <row r="204" spans="1:83" ht="15">
      <c r="A204" s="23"/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</row>
    <row r="205" spans="1:83" ht="15">
      <c r="A205" s="23"/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</row>
    <row r="206" spans="1:83" ht="15">
      <c r="A206" s="23"/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</row>
    <row r="207" spans="1:83" ht="15">
      <c r="A207" s="23"/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</row>
    <row r="208" spans="1:83" ht="15">
      <c r="A208" s="23"/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</row>
    <row r="209" spans="1:83" ht="15">
      <c r="A209" s="23"/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</row>
    <row r="210" spans="1:83" ht="15">
      <c r="A210" s="23"/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</row>
    <row r="211" spans="1:83" ht="15">
      <c r="A211" s="23"/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</row>
    <row r="212" spans="1:83" ht="15">
      <c r="A212" s="23"/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</row>
    <row r="213" spans="1:83" ht="15">
      <c r="A213" s="23"/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</row>
    <row r="214" spans="1:83" ht="15">
      <c r="A214" s="23"/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</row>
    <row r="215" spans="1:83" ht="15">
      <c r="A215" s="23"/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</row>
    <row r="216" spans="1:83" ht="15">
      <c r="A216" s="23"/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</row>
    <row r="217" spans="1:83" ht="15">
      <c r="A217" s="23"/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</row>
    <row r="218" spans="1:83" ht="15">
      <c r="A218" s="23"/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</row>
    <row r="219" spans="1:83" ht="15">
      <c r="A219" s="23"/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</row>
    <row r="220" spans="1:83" ht="15">
      <c r="A220" s="23"/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</row>
    <row r="221" spans="1:83" ht="15">
      <c r="A221" s="23"/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</row>
    <row r="222" spans="1:83" ht="15">
      <c r="A222" s="23"/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</row>
    <row r="223" spans="1:83" ht="15">
      <c r="A223" s="23"/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</row>
    <row r="224" spans="1:83" ht="15">
      <c r="A224" s="23"/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</row>
    <row r="225" spans="1:83" ht="15">
      <c r="A225" s="23"/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</row>
    <row r="226" spans="1:83" ht="15">
      <c r="A226" s="23"/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</row>
    <row r="227" spans="1:83" ht="15">
      <c r="A227" s="19"/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</row>
    <row r="228" spans="1:83" ht="15">
      <c r="A228" s="19"/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</row>
    <row r="229" spans="1:83" ht="29.25" customHeight="1">
      <c r="A229" s="19"/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</row>
    <row r="230" spans="1:83" ht="15">
      <c r="A230" s="19"/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</row>
    <row r="231" spans="1:83" ht="15">
      <c r="A231" s="19"/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</row>
    <row r="232" spans="1:83" ht="15">
      <c r="A232" s="19"/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</row>
    <row r="233" spans="1:83" ht="15">
      <c r="A233" s="19"/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</row>
    <row r="234" spans="1:83" ht="15">
      <c r="A234" s="19"/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</row>
    <row r="235" spans="1:83" ht="15">
      <c r="A235" s="19"/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</row>
    <row r="236" spans="1:83" ht="15">
      <c r="A236" s="19"/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</row>
    <row r="237" spans="1:83" ht="15">
      <c r="A237" s="19"/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</row>
    <row r="238" spans="1:83" ht="15" customHeight="1">
      <c r="A238" s="19"/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</row>
    <row r="239" spans="1:83" ht="15">
      <c r="A239" s="19"/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</row>
    <row r="240" spans="1:83" ht="15">
      <c r="A240" s="19"/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</row>
    <row r="241" spans="1:83" ht="15">
      <c r="A241" s="19"/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</row>
    <row r="242" spans="1:83" ht="15">
      <c r="A242" s="19"/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</row>
    <row r="243" spans="1:83" ht="15">
      <c r="A243" s="19"/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</row>
    <row r="244" spans="1:83" ht="15">
      <c r="A244" s="19"/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</row>
    <row r="245" spans="1:83" ht="15">
      <c r="A245" s="19"/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</row>
    <row r="246" spans="1:83" ht="15" customHeight="1">
      <c r="A246" s="19"/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</row>
    <row r="247" spans="1:83" ht="15" customHeight="1">
      <c r="A247" s="19"/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</row>
    <row r="248" spans="1:83" ht="15">
      <c r="A248" s="19"/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</row>
    <row r="249" spans="1:83" ht="15">
      <c r="A249" s="19"/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</row>
    <row r="250" spans="1:83" ht="15">
      <c r="A250" s="19"/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</row>
    <row r="251" spans="1:83" ht="15">
      <c r="A251" s="19"/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</row>
    <row r="252" spans="1:83" ht="15" customHeight="1">
      <c r="A252" s="19"/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</row>
    <row r="253" spans="1:83" ht="15" customHeight="1">
      <c r="A253" s="19"/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</row>
    <row r="254" spans="1:83" ht="15">
      <c r="A254" s="19"/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</row>
    <row r="255" spans="1:83" ht="15">
      <c r="A255" s="19"/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</row>
    <row r="256" spans="1:83" ht="15" customHeight="1">
      <c r="A256" s="19"/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</row>
    <row r="257" spans="1:83" ht="15" customHeight="1">
      <c r="A257" s="19"/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</row>
    <row r="258" spans="1:83" ht="15" customHeight="1">
      <c r="A258" s="19"/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</row>
    <row r="259" spans="1:83" ht="15" customHeight="1">
      <c r="A259" s="19"/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</row>
    <row r="260" spans="1:83" ht="15" customHeight="1">
      <c r="A260" s="19"/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</row>
    <row r="261" spans="1:83" ht="15" customHeight="1">
      <c r="A261" s="19"/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</row>
    <row r="262" spans="1:83" ht="15">
      <c r="A262" s="19"/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</row>
    <row r="263" spans="1:83" ht="15" customHeight="1">
      <c r="A263" s="19"/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</row>
    <row r="264" spans="1:83" ht="15">
      <c r="A264" s="19"/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</row>
    <row r="265" spans="1:83" ht="15" customHeight="1">
      <c r="A265" s="19"/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</row>
    <row r="266" spans="1:83" ht="15" customHeight="1">
      <c r="A266" s="19"/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</row>
    <row r="267" spans="1:83" ht="15" customHeight="1">
      <c r="A267" s="19"/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</row>
    <row r="268" spans="1:83" ht="15">
      <c r="A268" s="19"/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</row>
    <row r="269" spans="1:83" ht="15" customHeight="1">
      <c r="A269" s="19"/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</row>
    <row r="270" spans="1:83" ht="15" customHeight="1">
      <c r="A270" s="19"/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</row>
    <row r="271" spans="1:83" ht="15" customHeight="1">
      <c r="A271" s="19"/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</row>
    <row r="272" spans="1:83" ht="15" customHeight="1">
      <c r="A272" s="19"/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</row>
    <row r="273" spans="1:83" ht="15" customHeight="1">
      <c r="A273" s="19"/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</row>
    <row r="274" spans="1:83" ht="15" customHeight="1">
      <c r="A274" s="19"/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</row>
    <row r="275" spans="1:83" ht="15" customHeight="1">
      <c r="A275" s="19"/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</row>
    <row r="276" spans="1:83" ht="15">
      <c r="A276" s="19"/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</row>
    <row r="277" spans="1:83" ht="15">
      <c r="A277" s="19"/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</row>
    <row r="278" spans="1:83" ht="15">
      <c r="A278" s="19"/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</row>
    <row r="279" spans="1:83" ht="15">
      <c r="A279" s="19"/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</row>
    <row r="280" spans="1:83" s="8" customFormat="1" ht="15" customHeight="1">
      <c r="A280" s="24"/>
      <c r="B280" s="18"/>
      <c r="C280" s="18"/>
      <c r="D280" s="18"/>
      <c r="E280" s="18"/>
      <c r="F280" s="18"/>
      <c r="G280" s="19"/>
      <c r="H280" s="19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</row>
    <row r="281" spans="1:83" s="8" customFormat="1" ht="15" customHeight="1">
      <c r="A281" s="24"/>
      <c r="B281" s="18"/>
      <c r="C281" s="18"/>
      <c r="D281" s="18"/>
      <c r="E281" s="18"/>
      <c r="F281" s="18"/>
      <c r="G281" s="19"/>
      <c r="H281" s="19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</row>
    <row r="282" spans="1:83" ht="15">
      <c r="A282" s="19"/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</row>
    <row r="283" spans="1:83" ht="15">
      <c r="A283" s="19"/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</row>
    <row r="284" spans="1:83" ht="15">
      <c r="A284" s="19"/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</row>
    <row r="285" spans="1:83" ht="15">
      <c r="A285" s="19"/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</row>
    <row r="286" spans="1:83" ht="15">
      <c r="A286" s="19"/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</row>
    <row r="287" spans="1:83" ht="15">
      <c r="A287" s="19"/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</row>
    <row r="288" spans="1:83" ht="15" customHeight="1">
      <c r="A288" s="19"/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</row>
    <row r="289" spans="1:83" ht="15" customHeight="1">
      <c r="A289" s="19"/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</row>
    <row r="290" spans="1:83" ht="15">
      <c r="A290" s="19"/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</row>
    <row r="291" spans="1:83" ht="15">
      <c r="A291" s="19"/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</row>
    <row r="292" spans="1:83" ht="15" customHeight="1">
      <c r="A292" s="19"/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</row>
    <row r="293" spans="1:83" ht="15">
      <c r="A293" s="19"/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</row>
    <row r="294" spans="1:83" ht="15">
      <c r="A294" s="19"/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</row>
    <row r="295" spans="1:83" ht="15">
      <c r="A295" s="19"/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</row>
    <row r="296" spans="1:83" ht="15">
      <c r="A296" s="19"/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</row>
    <row r="297" spans="1:83" ht="15">
      <c r="A297" s="19"/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</row>
    <row r="298" spans="1:83" ht="15">
      <c r="A298" s="19"/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</row>
    <row r="299" spans="1:83" s="9" customFormat="1" ht="13.5" customHeight="1">
      <c r="A299" s="19"/>
      <c r="B299" s="18"/>
      <c r="C299" s="18"/>
      <c r="D299" s="18"/>
      <c r="E299" s="18"/>
      <c r="F299" s="18"/>
      <c r="G299" s="27"/>
      <c r="H299" s="18"/>
      <c r="I299" s="19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</row>
    <row r="300" spans="1:83" s="9" customFormat="1" ht="13.5" customHeight="1">
      <c r="A300" s="19"/>
      <c r="B300" s="18"/>
      <c r="C300" s="18"/>
      <c r="D300" s="18"/>
      <c r="E300" s="18"/>
      <c r="F300" s="18"/>
      <c r="G300" s="27"/>
      <c r="H300" s="18"/>
      <c r="I300" s="19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</row>
    <row r="301" spans="1:83" ht="15">
      <c r="A301" s="19"/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</row>
    <row r="302" spans="1:83" ht="15">
      <c r="A302" s="19"/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</row>
    <row r="303" spans="1:83" ht="15">
      <c r="A303" s="19"/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</row>
    <row r="304" spans="1:83" ht="15">
      <c r="A304" s="19"/>
      <c r="B304" s="18"/>
      <c r="C304" s="29"/>
      <c r="D304" s="18"/>
      <c r="E304" s="18"/>
      <c r="F304" s="2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</row>
    <row r="305" spans="1:83" ht="15">
      <c r="A305" s="19"/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</row>
    <row r="306" spans="1:83" ht="15">
      <c r="A306" s="19"/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</row>
    <row r="307" spans="1:83" ht="15">
      <c r="A307" s="19"/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</row>
    <row r="308" spans="1:83" ht="15">
      <c r="A308" s="19"/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</row>
    <row r="309" spans="1:83" ht="15">
      <c r="A309" s="19"/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</row>
    <row r="310" spans="1:83" ht="15">
      <c r="A310" s="19"/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</row>
    <row r="311" spans="1:83" ht="15">
      <c r="A311" s="19"/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</row>
    <row r="312" spans="1:83" ht="15">
      <c r="A312" s="19"/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</row>
    <row r="313" spans="1:83" ht="15">
      <c r="A313" s="19"/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</row>
    <row r="314" spans="1:83" ht="15">
      <c r="A314" s="19"/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</row>
    <row r="315" spans="1:83" ht="15">
      <c r="A315" s="19"/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</row>
    <row r="316" spans="1:83" ht="15">
      <c r="A316" s="19"/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</row>
    <row r="317" spans="1:83" ht="15">
      <c r="A317" s="19"/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</row>
    <row r="318" spans="1:83" ht="15">
      <c r="A318" s="19"/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</row>
    <row r="319" spans="1:83" ht="15">
      <c r="A319" s="19"/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</row>
    <row r="320" spans="1:83" ht="15">
      <c r="A320" s="19"/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</row>
    <row r="321" spans="1:83" ht="15">
      <c r="A321" s="19"/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</row>
    <row r="322" spans="1:83" ht="15">
      <c r="A322" s="19"/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</row>
    <row r="323" spans="1:83" ht="15">
      <c r="A323" s="19"/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</row>
    <row r="324" spans="1:83" ht="15">
      <c r="A324" s="19"/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</row>
    <row r="325" spans="1:83" ht="15">
      <c r="A325" s="19"/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</row>
    <row r="326" spans="1:83" ht="15">
      <c r="A326" s="19"/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</row>
    <row r="327" spans="1:83" ht="15">
      <c r="A327" s="19"/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</row>
    <row r="328" spans="1:83" ht="15">
      <c r="A328" s="19"/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</row>
    <row r="329" spans="1:83" ht="15">
      <c r="A329" s="19"/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</row>
    <row r="330" spans="1:83" ht="15">
      <c r="A330" s="19"/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</row>
    <row r="331" spans="1:83" ht="15">
      <c r="A331" s="19"/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</row>
    <row r="332" spans="1:83" ht="15">
      <c r="A332" s="19"/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</row>
    <row r="333" spans="1:83" ht="15">
      <c r="A333" s="19"/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</row>
    <row r="334" spans="1:83" ht="15">
      <c r="A334" s="19"/>
      <c r="B334" s="18"/>
      <c r="C334" s="18"/>
      <c r="D334" s="18"/>
      <c r="E334" s="18"/>
      <c r="F334" s="18"/>
      <c r="G334" s="19"/>
      <c r="H334" s="20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</row>
    <row r="335" spans="1:83" ht="15">
      <c r="A335" s="19"/>
      <c r="B335" s="18"/>
      <c r="C335" s="18"/>
      <c r="D335" s="18"/>
      <c r="E335" s="18"/>
      <c r="F335" s="18"/>
      <c r="G335" s="19"/>
      <c r="H335" s="20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</row>
    <row r="336" spans="1:83" ht="15">
      <c r="A336" s="19"/>
      <c r="B336" s="18"/>
      <c r="C336" s="18"/>
      <c r="D336" s="18"/>
      <c r="E336" s="18"/>
      <c r="F336" s="18"/>
      <c r="G336" s="19"/>
      <c r="H336" s="20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</row>
    <row r="337" spans="1:83" ht="15">
      <c r="A337" s="19"/>
      <c r="B337" s="18"/>
      <c r="C337" s="18"/>
      <c r="D337" s="18"/>
      <c r="E337" s="18"/>
      <c r="F337" s="18"/>
      <c r="G337" s="19"/>
      <c r="H337" s="20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</row>
    <row r="338" spans="1:83" ht="15">
      <c r="A338" s="19"/>
      <c r="B338" s="18"/>
      <c r="C338" s="18"/>
      <c r="D338" s="18"/>
      <c r="E338" s="18"/>
      <c r="F338" s="18"/>
      <c r="G338" s="19"/>
      <c r="H338" s="20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</row>
    <row r="339" spans="1:83" ht="15">
      <c r="A339" s="19"/>
      <c r="B339" s="26"/>
      <c r="C339" s="26"/>
      <c r="D339" s="26"/>
      <c r="E339" s="26"/>
      <c r="F339" s="30"/>
      <c r="G339" s="19"/>
      <c r="H339" s="20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</row>
    <row r="340" spans="1:83" ht="15">
      <c r="A340" s="19"/>
      <c r="B340" s="26"/>
      <c r="C340" s="26"/>
      <c r="D340" s="26"/>
      <c r="E340" s="26"/>
      <c r="F340" s="30"/>
      <c r="G340" s="19"/>
      <c r="H340" s="20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</row>
    <row r="341" spans="1:83" ht="15">
      <c r="A341" s="19"/>
      <c r="B341" s="18"/>
      <c r="C341" s="18"/>
      <c r="D341" s="18"/>
      <c r="E341" s="18"/>
      <c r="F341" s="18"/>
      <c r="G341" s="19"/>
      <c r="H341" s="20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</row>
    <row r="342" spans="1:83" ht="15">
      <c r="A342" s="19"/>
      <c r="B342" s="18"/>
      <c r="C342" s="18"/>
      <c r="D342" s="18"/>
      <c r="E342" s="18"/>
      <c r="F342" s="18"/>
      <c r="G342" s="19"/>
      <c r="H342" s="20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</row>
    <row r="343" spans="1:83" ht="15">
      <c r="A343" s="19"/>
      <c r="B343" s="18"/>
      <c r="C343" s="18"/>
      <c r="D343" s="18"/>
      <c r="E343" s="18"/>
      <c r="F343" s="18"/>
      <c r="G343" s="19"/>
      <c r="H343" s="20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</row>
    <row r="344" spans="1:83" ht="15">
      <c r="A344" s="19"/>
      <c r="B344" s="18"/>
      <c r="C344" s="18"/>
      <c r="D344" s="18"/>
      <c r="E344" s="18"/>
      <c r="F344" s="18"/>
      <c r="G344" s="19"/>
      <c r="H344" s="20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</row>
    <row r="345" spans="1:83" ht="15">
      <c r="A345" s="19"/>
      <c r="B345" s="18"/>
      <c r="C345" s="18"/>
      <c r="D345" s="18"/>
      <c r="E345" s="18"/>
      <c r="F345" s="18"/>
      <c r="G345" s="19"/>
      <c r="H345" s="20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</row>
    <row r="346" spans="1:83" ht="15">
      <c r="A346" s="19"/>
      <c r="B346" s="18"/>
      <c r="C346" s="18"/>
      <c r="D346" s="18"/>
      <c r="E346" s="18"/>
      <c r="F346" s="18"/>
      <c r="G346" s="19"/>
      <c r="H346" s="20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</row>
    <row r="347" spans="1:83" ht="15">
      <c r="A347" s="19"/>
      <c r="B347" s="18"/>
      <c r="C347" s="18"/>
      <c r="D347" s="18"/>
      <c r="E347" s="18"/>
      <c r="F347" s="18"/>
      <c r="G347" s="19"/>
      <c r="H347" s="20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</row>
    <row r="348" spans="1:83" ht="15">
      <c r="A348" s="19"/>
      <c r="B348" s="18"/>
      <c r="C348" s="18"/>
      <c r="D348" s="18"/>
      <c r="E348" s="18"/>
      <c r="F348" s="18"/>
      <c r="G348" s="19"/>
      <c r="H348" s="20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</row>
    <row r="349" spans="1:83" ht="15">
      <c r="A349" s="19"/>
      <c r="B349" s="18"/>
      <c r="C349" s="18"/>
      <c r="D349" s="18"/>
      <c r="E349" s="18"/>
      <c r="F349" s="18"/>
      <c r="G349" s="19"/>
      <c r="H349" s="20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</row>
    <row r="350" spans="1:83" ht="15">
      <c r="A350" s="19"/>
      <c r="B350" s="18"/>
      <c r="C350" s="18"/>
      <c r="D350" s="18"/>
      <c r="E350" s="18"/>
      <c r="F350" s="18"/>
      <c r="G350" s="19"/>
      <c r="H350" s="20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</row>
    <row r="351" spans="1:83" ht="15">
      <c r="A351" s="19"/>
      <c r="B351" s="18"/>
      <c r="C351" s="18"/>
      <c r="D351" s="18"/>
      <c r="E351" s="18"/>
      <c r="F351" s="18"/>
      <c r="G351" s="19"/>
      <c r="H351" s="20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</row>
    <row r="352" spans="1:83" ht="15">
      <c r="A352" s="19"/>
      <c r="B352" s="18"/>
      <c r="C352" s="18"/>
      <c r="D352" s="18"/>
      <c r="E352" s="18"/>
      <c r="F352" s="18"/>
      <c r="G352" s="19"/>
      <c r="H352" s="20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</row>
    <row r="353" spans="1:83" ht="15">
      <c r="A353" s="19"/>
      <c r="B353" s="18"/>
      <c r="C353" s="18"/>
      <c r="D353" s="18"/>
      <c r="E353" s="18"/>
      <c r="F353" s="18"/>
      <c r="G353" s="19"/>
      <c r="H353" s="20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</row>
    <row r="354" spans="1:83" ht="15">
      <c r="A354" s="19"/>
      <c r="B354" s="18"/>
      <c r="C354" s="18"/>
      <c r="D354" s="18"/>
      <c r="E354" s="18"/>
      <c r="F354" s="18"/>
      <c r="G354" s="19"/>
      <c r="H354" s="20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</row>
    <row r="355" spans="1:83" ht="15">
      <c r="A355" s="19"/>
      <c r="B355" s="18"/>
      <c r="C355" s="18"/>
      <c r="D355" s="18"/>
      <c r="E355" s="18"/>
      <c r="F355" s="18"/>
      <c r="G355" s="19"/>
      <c r="H355" s="20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</row>
    <row r="356" spans="1:83" ht="15">
      <c r="A356" s="19"/>
      <c r="B356" s="18"/>
      <c r="C356" s="18"/>
      <c r="D356" s="18"/>
      <c r="E356" s="18"/>
      <c r="F356" s="18"/>
      <c r="G356" s="19"/>
      <c r="H356" s="20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</row>
    <row r="357" spans="1:83" ht="15">
      <c r="A357" s="19"/>
      <c r="B357" s="18"/>
      <c r="C357" s="18"/>
      <c r="D357" s="18"/>
      <c r="E357" s="18"/>
      <c r="F357" s="18"/>
      <c r="G357" s="19"/>
      <c r="H357" s="20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</row>
    <row r="358" spans="1:83" ht="15">
      <c r="A358" s="19"/>
      <c r="B358" s="18"/>
      <c r="C358" s="18"/>
      <c r="D358" s="18"/>
      <c r="E358" s="18"/>
      <c r="F358" s="18"/>
      <c r="G358" s="19"/>
      <c r="H358" s="20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</row>
    <row r="359" spans="1:83" ht="15">
      <c r="A359" s="19"/>
      <c r="B359" s="18"/>
      <c r="C359" s="18"/>
      <c r="D359" s="18"/>
      <c r="E359" s="18"/>
      <c r="F359" s="18"/>
      <c r="G359" s="19"/>
      <c r="H359" s="20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</row>
    <row r="360" spans="1:83" ht="15">
      <c r="A360" s="19"/>
      <c r="B360" s="18"/>
      <c r="C360" s="18"/>
      <c r="D360" s="18"/>
      <c r="E360" s="18"/>
      <c r="F360" s="18"/>
      <c r="G360" s="19"/>
      <c r="H360" s="20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</row>
    <row r="361" spans="1:83" ht="15">
      <c r="A361" s="19"/>
      <c r="B361" s="18"/>
      <c r="C361" s="18"/>
      <c r="D361" s="18"/>
      <c r="E361" s="18"/>
      <c r="F361" s="18"/>
      <c r="G361" s="19"/>
      <c r="H361" s="20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</row>
    <row r="362" spans="1:83" ht="15">
      <c r="A362" s="19"/>
      <c r="B362" s="18"/>
      <c r="C362" s="18"/>
      <c r="D362" s="18"/>
      <c r="E362" s="18"/>
      <c r="F362" s="18"/>
      <c r="G362" s="19"/>
      <c r="H362" s="20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</row>
    <row r="363" spans="1:83" ht="15">
      <c r="A363" s="19"/>
      <c r="B363" s="18"/>
      <c r="C363" s="18"/>
      <c r="D363" s="18"/>
      <c r="E363" s="18"/>
      <c r="F363" s="18"/>
      <c r="G363" s="19"/>
      <c r="H363" s="20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</row>
    <row r="364" spans="1:83" ht="15">
      <c r="A364" s="19"/>
      <c r="B364" s="18"/>
      <c r="C364" s="18"/>
      <c r="D364" s="18"/>
      <c r="E364" s="18"/>
      <c r="F364" s="18"/>
      <c r="G364" s="19"/>
      <c r="H364" s="20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</row>
    <row r="365" spans="1:83" ht="15">
      <c r="A365" s="19"/>
      <c r="B365" s="18"/>
      <c r="C365" s="18"/>
      <c r="D365" s="18"/>
      <c r="E365" s="18"/>
      <c r="F365" s="18"/>
      <c r="G365" s="19"/>
      <c r="H365" s="20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</row>
    <row r="366" spans="1:83" ht="15">
      <c r="A366" s="19"/>
      <c r="B366" s="18"/>
      <c r="C366" s="18"/>
      <c r="D366" s="18"/>
      <c r="E366" s="18"/>
      <c r="F366" s="18"/>
      <c r="G366" s="19"/>
      <c r="H366" s="20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</row>
    <row r="367" spans="1:83" ht="15">
      <c r="A367" s="19"/>
      <c r="B367" s="18"/>
      <c r="C367" s="18"/>
      <c r="D367" s="18"/>
      <c r="E367" s="18"/>
      <c r="F367" s="18"/>
      <c r="G367" s="19"/>
      <c r="H367" s="20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</row>
    <row r="368" spans="1:83" ht="15">
      <c r="A368" s="19"/>
      <c r="B368" s="18"/>
      <c r="C368" s="18"/>
      <c r="D368" s="18"/>
      <c r="E368" s="18"/>
      <c r="F368" s="18"/>
      <c r="G368" s="19"/>
      <c r="H368" s="20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</row>
    <row r="369" spans="1:83" ht="15">
      <c r="A369" s="19"/>
      <c r="B369" s="18"/>
      <c r="C369" s="18"/>
      <c r="D369" s="18"/>
      <c r="E369" s="18"/>
      <c r="F369" s="18"/>
      <c r="G369" s="19"/>
      <c r="H369" s="20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</row>
    <row r="370" spans="1:83" ht="15">
      <c r="A370" s="19"/>
      <c r="B370" s="18"/>
      <c r="C370" s="18"/>
      <c r="D370" s="18"/>
      <c r="E370" s="18"/>
      <c r="F370" s="18"/>
      <c r="G370" s="19"/>
      <c r="H370" s="20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</row>
    <row r="371" spans="1:83" ht="15">
      <c r="A371" s="19"/>
      <c r="B371" s="18"/>
      <c r="C371" s="18"/>
      <c r="D371" s="18"/>
      <c r="E371" s="18"/>
      <c r="F371" s="18"/>
      <c r="G371" s="19"/>
      <c r="H371" s="20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</row>
    <row r="372" spans="1:83" ht="15">
      <c r="A372" s="19"/>
      <c r="B372" s="18"/>
      <c r="C372" s="18"/>
      <c r="D372" s="18"/>
      <c r="E372" s="18"/>
      <c r="F372" s="18"/>
      <c r="G372" s="19"/>
      <c r="H372" s="20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</row>
    <row r="373" spans="1:83" ht="15">
      <c r="A373" s="19"/>
      <c r="B373" s="18"/>
      <c r="C373" s="18"/>
      <c r="D373" s="18"/>
      <c r="E373" s="18"/>
      <c r="F373" s="18"/>
      <c r="G373" s="19"/>
      <c r="H373" s="20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</row>
    <row r="374" spans="1:83" ht="15">
      <c r="A374" s="19"/>
      <c r="B374" s="18"/>
      <c r="C374" s="18"/>
      <c r="D374" s="18"/>
      <c r="E374" s="18"/>
      <c r="F374" s="18"/>
      <c r="G374" s="19"/>
      <c r="H374" s="20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</row>
    <row r="375" spans="1:83" ht="15">
      <c r="A375" s="19"/>
      <c r="B375" s="18"/>
      <c r="C375" s="18"/>
      <c r="D375" s="18"/>
      <c r="E375" s="18"/>
      <c r="F375" s="18"/>
      <c r="G375" s="19"/>
      <c r="H375" s="20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</row>
    <row r="376" spans="1:83" ht="15">
      <c r="A376" s="19"/>
      <c r="B376" s="18"/>
      <c r="C376" s="18"/>
      <c r="D376" s="18"/>
      <c r="E376" s="18"/>
      <c r="F376" s="18"/>
      <c r="G376" s="19"/>
      <c r="H376" s="20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</row>
    <row r="377" spans="1:83" ht="15">
      <c r="A377" s="19"/>
      <c r="B377" s="18"/>
      <c r="C377" s="18"/>
      <c r="D377" s="18"/>
      <c r="E377" s="18"/>
      <c r="F377" s="18"/>
      <c r="G377" s="19"/>
      <c r="H377" s="20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</row>
    <row r="378" spans="1:83" ht="15">
      <c r="A378" s="19"/>
      <c r="B378" s="18"/>
      <c r="C378" s="18"/>
      <c r="D378" s="18"/>
      <c r="E378" s="18"/>
      <c r="F378" s="18"/>
      <c r="G378" s="19"/>
      <c r="H378" s="20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</row>
    <row r="379" spans="1:83" ht="15">
      <c r="A379" s="19"/>
      <c r="B379" s="18"/>
      <c r="C379" s="18"/>
      <c r="D379" s="18"/>
      <c r="E379" s="18"/>
      <c r="F379" s="18"/>
      <c r="G379" s="19"/>
      <c r="H379" s="20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</row>
    <row r="380" spans="1:83" ht="15">
      <c r="A380" s="19"/>
      <c r="B380" s="18"/>
      <c r="C380" s="18"/>
      <c r="D380" s="18"/>
      <c r="E380" s="18"/>
      <c r="F380" s="18"/>
      <c r="G380" s="19"/>
      <c r="H380" s="20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</row>
    <row r="381" spans="1:83" ht="15">
      <c r="A381" s="19"/>
      <c r="B381" s="18"/>
      <c r="C381" s="18"/>
      <c r="D381" s="18"/>
      <c r="E381" s="18"/>
      <c r="F381" s="18"/>
      <c r="G381" s="19"/>
      <c r="H381" s="20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</row>
    <row r="382" spans="1:83" ht="15">
      <c r="A382" s="19"/>
      <c r="B382" s="18"/>
      <c r="C382" s="18"/>
      <c r="D382" s="18"/>
      <c r="E382" s="18"/>
      <c r="F382" s="18"/>
      <c r="G382" s="19"/>
      <c r="H382" s="20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</row>
    <row r="383" spans="1:83" ht="15">
      <c r="A383" s="19"/>
      <c r="B383" s="18"/>
      <c r="C383" s="18"/>
      <c r="D383" s="18"/>
      <c r="E383" s="18"/>
      <c r="F383" s="18"/>
      <c r="G383" s="19"/>
      <c r="H383" s="20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</row>
    <row r="384" spans="1:83" ht="15">
      <c r="A384" s="19"/>
      <c r="B384" s="18"/>
      <c r="C384" s="18"/>
      <c r="D384" s="18"/>
      <c r="E384" s="18"/>
      <c r="F384" s="18"/>
      <c r="G384" s="19"/>
      <c r="H384" s="20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</row>
    <row r="385" spans="1:83" ht="15">
      <c r="A385" s="19"/>
      <c r="B385" s="18"/>
      <c r="C385" s="18"/>
      <c r="D385" s="18"/>
      <c r="E385" s="18"/>
      <c r="F385" s="18"/>
      <c r="G385" s="19"/>
      <c r="H385" s="20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</row>
    <row r="386" spans="1:83" ht="15">
      <c r="A386" s="19"/>
      <c r="B386" s="18"/>
      <c r="C386" s="18"/>
      <c r="D386" s="18"/>
      <c r="E386" s="18"/>
      <c r="F386" s="18"/>
      <c r="G386" s="19"/>
      <c r="H386" s="20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</row>
    <row r="387" spans="1:83" ht="15">
      <c r="A387" s="19"/>
      <c r="B387" s="18"/>
      <c r="C387" s="18"/>
      <c r="D387" s="18"/>
      <c r="E387" s="18"/>
      <c r="F387" s="18"/>
      <c r="G387" s="19"/>
      <c r="H387" s="20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</row>
    <row r="388" spans="1:83" ht="15">
      <c r="A388" s="19"/>
      <c r="B388" s="18"/>
      <c r="C388" s="18"/>
      <c r="D388" s="18"/>
      <c r="E388" s="18"/>
      <c r="F388" s="18"/>
      <c r="G388" s="19"/>
      <c r="H388" s="20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</row>
    <row r="389" spans="1:83" ht="15">
      <c r="A389" s="19"/>
      <c r="B389" s="18"/>
      <c r="C389" s="18"/>
      <c r="D389" s="18"/>
      <c r="E389" s="18"/>
      <c r="F389" s="18"/>
      <c r="G389" s="19"/>
      <c r="H389" s="20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</row>
    <row r="390" spans="1:83" ht="15">
      <c r="A390" s="19"/>
      <c r="B390" s="18"/>
      <c r="C390" s="18"/>
      <c r="D390" s="18"/>
      <c r="E390" s="18"/>
      <c r="F390" s="18"/>
      <c r="G390" s="19"/>
      <c r="H390" s="20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</row>
    <row r="391" spans="1:83" ht="15">
      <c r="A391" s="19"/>
      <c r="B391" s="18"/>
      <c r="C391" s="18"/>
      <c r="D391" s="18"/>
      <c r="E391" s="18"/>
      <c r="F391" s="18"/>
      <c r="G391" s="19"/>
      <c r="H391" s="20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</row>
    <row r="392" spans="1:83" ht="15">
      <c r="A392" s="19"/>
      <c r="B392" s="18"/>
      <c r="C392" s="18"/>
      <c r="D392" s="18"/>
      <c r="E392" s="18"/>
      <c r="F392" s="18"/>
      <c r="G392" s="19"/>
      <c r="H392" s="20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</row>
    <row r="393" spans="1:83" ht="15">
      <c r="A393" s="19"/>
      <c r="B393" s="18"/>
      <c r="C393" s="18"/>
      <c r="D393" s="18"/>
      <c r="E393" s="18"/>
      <c r="F393" s="18"/>
      <c r="G393" s="19"/>
      <c r="H393" s="20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</row>
    <row r="394" spans="1:83" ht="15">
      <c r="A394" s="19"/>
      <c r="B394" s="18"/>
      <c r="C394" s="18"/>
      <c r="D394" s="18"/>
      <c r="E394" s="18"/>
      <c r="F394" s="18"/>
      <c r="G394" s="19"/>
      <c r="H394" s="20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</row>
    <row r="395" spans="1:83" ht="15">
      <c r="A395" s="19"/>
      <c r="B395" s="18"/>
      <c r="C395" s="18"/>
      <c r="D395" s="18"/>
      <c r="E395" s="18"/>
      <c r="F395" s="18"/>
      <c r="G395" s="19"/>
      <c r="H395" s="20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</row>
    <row r="396" spans="1:83" ht="15">
      <c r="A396" s="19"/>
      <c r="B396" s="18"/>
      <c r="C396" s="18"/>
      <c r="D396" s="18"/>
      <c r="E396" s="18"/>
      <c r="F396" s="18"/>
      <c r="G396" s="19"/>
      <c r="H396" s="20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</row>
    <row r="397" spans="1:83" ht="15">
      <c r="A397" s="19"/>
      <c r="B397" s="18"/>
      <c r="C397" s="18"/>
      <c r="D397" s="18"/>
      <c r="E397" s="18"/>
      <c r="F397" s="18"/>
      <c r="G397" s="19"/>
      <c r="H397" s="20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</row>
    <row r="398" spans="1:83" ht="15">
      <c r="A398" s="19"/>
      <c r="B398" s="18"/>
      <c r="C398" s="18"/>
      <c r="D398" s="18"/>
      <c r="E398" s="18"/>
      <c r="F398" s="18"/>
      <c r="G398" s="19"/>
      <c r="H398" s="20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</row>
    <row r="399" spans="1:83" ht="15">
      <c r="A399" s="19"/>
      <c r="B399" s="18"/>
      <c r="C399" s="18"/>
      <c r="D399" s="18"/>
      <c r="E399" s="18"/>
      <c r="F399" s="18"/>
      <c r="G399" s="19"/>
      <c r="H399" s="20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</row>
    <row r="400" spans="1:83" ht="15">
      <c r="A400" s="19"/>
      <c r="B400" s="18"/>
      <c r="C400" s="18"/>
      <c r="D400" s="18"/>
      <c r="E400" s="18"/>
      <c r="F400" s="18"/>
      <c r="G400" s="19"/>
      <c r="H400" s="20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</row>
    <row r="401" spans="1:83" ht="15">
      <c r="A401" s="19"/>
      <c r="B401" s="18"/>
      <c r="C401" s="18"/>
      <c r="D401" s="18"/>
      <c r="E401" s="18"/>
      <c r="F401" s="18"/>
      <c r="G401" s="19"/>
      <c r="H401" s="20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</row>
    <row r="402" spans="1:83" ht="15">
      <c r="A402" s="19"/>
      <c r="B402" s="18"/>
      <c r="C402" s="18"/>
      <c r="D402" s="18"/>
      <c r="E402" s="18"/>
      <c r="F402" s="18"/>
      <c r="G402" s="19"/>
      <c r="H402" s="20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</row>
    <row r="403" spans="1:83" ht="15">
      <c r="A403" s="19"/>
      <c r="B403" s="18"/>
      <c r="C403" s="18"/>
      <c r="D403" s="18"/>
      <c r="E403" s="18"/>
      <c r="F403" s="18"/>
      <c r="G403" s="19"/>
      <c r="H403" s="20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</row>
    <row r="404" spans="1:83" ht="15">
      <c r="A404" s="19"/>
      <c r="B404" s="18"/>
      <c r="C404" s="18"/>
      <c r="D404" s="18"/>
      <c r="E404" s="18"/>
      <c r="F404" s="18"/>
      <c r="G404" s="19"/>
      <c r="H404" s="20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</row>
    <row r="405" spans="1:83" ht="15">
      <c r="A405" s="19"/>
      <c r="B405" s="18"/>
      <c r="C405" s="18"/>
      <c r="D405" s="18"/>
      <c r="E405" s="18"/>
      <c r="F405" s="18"/>
      <c r="G405" s="19"/>
      <c r="H405" s="20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</row>
    <row r="406" spans="1:83" ht="15">
      <c r="A406" s="19"/>
      <c r="B406" s="18"/>
      <c r="C406" s="18"/>
      <c r="D406" s="18"/>
      <c r="E406" s="18"/>
      <c r="F406" s="18"/>
      <c r="G406" s="19"/>
      <c r="H406" s="20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</row>
    <row r="407" spans="1:83" ht="15">
      <c r="A407" s="19"/>
      <c r="B407" s="18"/>
      <c r="C407" s="18"/>
      <c r="D407" s="18"/>
      <c r="E407" s="18"/>
      <c r="F407" s="18"/>
      <c r="G407" s="19"/>
      <c r="H407" s="20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</row>
    <row r="408" spans="1:83" ht="15">
      <c r="A408" s="19"/>
      <c r="B408" s="18"/>
      <c r="C408" s="18"/>
      <c r="D408" s="18"/>
      <c r="E408" s="18"/>
      <c r="F408" s="18"/>
      <c r="G408" s="19"/>
      <c r="H408" s="20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</row>
    <row r="409" spans="1:83" ht="15">
      <c r="A409" s="19"/>
      <c r="B409" s="18"/>
      <c r="C409" s="18"/>
      <c r="D409" s="18"/>
      <c r="E409" s="18"/>
      <c r="F409" s="18"/>
      <c r="G409" s="19"/>
      <c r="H409" s="20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</row>
    <row r="410" spans="1:83" ht="15">
      <c r="A410" s="19"/>
      <c r="B410" s="18"/>
      <c r="C410" s="18"/>
      <c r="D410" s="18"/>
      <c r="E410" s="18"/>
      <c r="F410" s="18"/>
      <c r="G410" s="19"/>
      <c r="H410" s="20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</row>
    <row r="411" spans="1:83" ht="15">
      <c r="A411" s="19"/>
      <c r="B411" s="18"/>
      <c r="C411" s="18"/>
      <c r="D411" s="18"/>
      <c r="E411" s="18"/>
      <c r="F411" s="18"/>
      <c r="G411" s="19"/>
      <c r="H411" s="20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</row>
    <row r="412" spans="1:83" ht="15">
      <c r="A412" s="19"/>
      <c r="B412" s="18"/>
      <c r="C412" s="18"/>
      <c r="D412" s="18"/>
      <c r="E412" s="18"/>
      <c r="F412" s="18"/>
      <c r="G412" s="19"/>
      <c r="H412" s="20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</row>
    <row r="413" spans="1:83" ht="15">
      <c r="A413" s="19"/>
      <c r="B413" s="18"/>
      <c r="C413" s="18"/>
      <c r="D413" s="18"/>
      <c r="E413" s="18"/>
      <c r="F413" s="18"/>
      <c r="G413" s="19"/>
      <c r="H413" s="20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</row>
    <row r="414" spans="1:83" ht="15">
      <c r="A414" s="19"/>
      <c r="B414" s="18"/>
      <c r="C414" s="18"/>
      <c r="D414" s="18"/>
      <c r="E414" s="18"/>
      <c r="F414" s="18"/>
      <c r="G414" s="19"/>
      <c r="H414" s="20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</row>
    <row r="415" spans="1:83" ht="15">
      <c r="A415" s="19"/>
      <c r="B415" s="18"/>
      <c r="C415" s="18"/>
      <c r="D415" s="18"/>
      <c r="E415" s="18"/>
      <c r="F415" s="18"/>
      <c r="G415" s="19"/>
      <c r="H415" s="20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</row>
    <row r="416" spans="1:83" ht="15">
      <c r="A416" s="19"/>
      <c r="B416" s="18"/>
      <c r="C416" s="18"/>
      <c r="D416" s="18"/>
      <c r="E416" s="18"/>
      <c r="F416" s="18"/>
      <c r="G416" s="19"/>
      <c r="H416" s="20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</row>
    <row r="417" spans="1:83" ht="15">
      <c r="A417" s="19"/>
      <c r="B417" s="18"/>
      <c r="C417" s="18"/>
      <c r="D417" s="18"/>
      <c r="E417" s="18"/>
      <c r="F417" s="18"/>
      <c r="G417" s="19"/>
      <c r="H417" s="20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</row>
    <row r="418" spans="1:83" ht="15">
      <c r="A418" s="19"/>
      <c r="B418" s="18"/>
      <c r="C418" s="18"/>
      <c r="D418" s="18"/>
      <c r="E418" s="18"/>
      <c r="F418" s="18"/>
      <c r="G418" s="19"/>
      <c r="H418" s="20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</row>
    <row r="419" spans="1:83" ht="15">
      <c r="A419" s="19"/>
      <c r="B419" s="18"/>
      <c r="C419" s="18"/>
      <c r="D419" s="18"/>
      <c r="E419" s="18"/>
      <c r="F419" s="18"/>
      <c r="G419" s="19"/>
      <c r="H419" s="20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</row>
    <row r="420" spans="1:83" ht="15">
      <c r="A420" s="19"/>
      <c r="B420" s="18"/>
      <c r="C420" s="18"/>
      <c r="D420" s="18"/>
      <c r="E420" s="18"/>
      <c r="F420" s="18"/>
      <c r="G420" s="19"/>
      <c r="H420" s="20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</row>
    <row r="421" spans="1:83" ht="15">
      <c r="A421" s="19"/>
      <c r="B421" s="18"/>
      <c r="C421" s="18"/>
      <c r="D421" s="18"/>
      <c r="E421" s="18"/>
      <c r="F421" s="18"/>
      <c r="G421" s="19"/>
      <c r="H421" s="20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</row>
    <row r="422" spans="1:83" ht="15">
      <c r="A422" s="19"/>
      <c r="B422" s="18"/>
      <c r="C422" s="18"/>
      <c r="D422" s="18"/>
      <c r="E422" s="18"/>
      <c r="F422" s="18"/>
      <c r="G422" s="19"/>
      <c r="H422" s="20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</row>
    <row r="423" spans="1:83" ht="15">
      <c r="A423" s="19"/>
      <c r="B423" s="18"/>
      <c r="C423" s="18"/>
      <c r="D423" s="18"/>
      <c r="E423" s="18"/>
      <c r="F423" s="18"/>
      <c r="G423" s="19"/>
      <c r="H423" s="20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</row>
    <row r="424" spans="1:83" ht="15">
      <c r="A424" s="19"/>
      <c r="B424" s="18"/>
      <c r="C424" s="18"/>
      <c r="D424" s="18"/>
      <c r="E424" s="18"/>
      <c r="F424" s="18"/>
      <c r="G424" s="19"/>
      <c r="H424" s="20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</row>
    <row r="425" spans="1:83" ht="15">
      <c r="A425" s="19"/>
      <c r="B425" s="18"/>
      <c r="C425" s="18"/>
      <c r="D425" s="18"/>
      <c r="E425" s="18"/>
      <c r="F425" s="18"/>
      <c r="G425" s="19"/>
      <c r="H425" s="20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</row>
    <row r="426" spans="1:83" ht="15">
      <c r="A426" s="19"/>
      <c r="B426" s="18"/>
      <c r="C426" s="18"/>
      <c r="D426" s="18"/>
      <c r="E426" s="18"/>
      <c r="F426" s="18"/>
      <c r="G426" s="19"/>
      <c r="H426" s="20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</row>
    <row r="427" spans="1:83" ht="15">
      <c r="A427" s="19"/>
      <c r="B427" s="18"/>
      <c r="C427" s="18"/>
      <c r="D427" s="18"/>
      <c r="E427" s="18"/>
      <c r="F427" s="18"/>
      <c r="G427" s="19"/>
      <c r="H427" s="20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</row>
    <row r="428" spans="1:83" ht="15">
      <c r="A428" s="19"/>
      <c r="B428" s="18"/>
      <c r="C428" s="18"/>
      <c r="D428" s="18"/>
      <c r="E428" s="18"/>
      <c r="F428" s="18"/>
      <c r="G428" s="19"/>
      <c r="H428" s="20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</row>
    <row r="429" spans="1:83" ht="15">
      <c r="A429" s="19"/>
      <c r="B429" s="18"/>
      <c r="C429" s="18"/>
      <c r="D429" s="18"/>
      <c r="E429" s="18"/>
      <c r="F429" s="18"/>
      <c r="G429" s="19"/>
      <c r="H429" s="20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</row>
    <row r="430" spans="1:83" ht="15">
      <c r="A430" s="19"/>
      <c r="B430" s="18"/>
      <c r="C430" s="18"/>
      <c r="D430" s="18"/>
      <c r="E430" s="18"/>
      <c r="F430" s="18"/>
      <c r="G430" s="19"/>
      <c r="H430" s="20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</row>
    <row r="431" spans="1:83" ht="15">
      <c r="A431" s="19"/>
      <c r="B431" s="18"/>
      <c r="C431" s="18"/>
      <c r="D431" s="18"/>
      <c r="E431" s="18"/>
      <c r="F431" s="18"/>
      <c r="G431" s="19"/>
      <c r="H431" s="20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</row>
    <row r="432" spans="1:83" ht="15">
      <c r="A432" s="19"/>
      <c r="B432" s="18"/>
      <c r="C432" s="18"/>
      <c r="D432" s="18"/>
      <c r="E432" s="18"/>
      <c r="F432" s="18"/>
      <c r="G432" s="19"/>
      <c r="H432" s="20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</row>
    <row r="433" spans="1:83" ht="15">
      <c r="A433" s="19"/>
      <c r="B433" s="18"/>
      <c r="C433" s="18"/>
      <c r="D433" s="18"/>
      <c r="E433" s="18"/>
      <c r="F433" s="18"/>
      <c r="G433" s="19"/>
      <c r="H433" s="20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</row>
    <row r="434" spans="1:83" ht="15">
      <c r="A434" s="19"/>
      <c r="B434" s="18"/>
      <c r="C434" s="18"/>
      <c r="D434" s="18"/>
      <c r="E434" s="18"/>
      <c r="F434" s="18"/>
      <c r="G434" s="19"/>
      <c r="H434" s="20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</row>
    <row r="435" spans="1:83" ht="15">
      <c r="A435" s="19"/>
      <c r="B435" s="18"/>
      <c r="C435" s="18"/>
      <c r="D435" s="18"/>
      <c r="E435" s="18"/>
      <c r="F435" s="18"/>
      <c r="G435" s="19"/>
      <c r="H435" s="20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</row>
    <row r="436" spans="1:83" ht="15">
      <c r="A436" s="19"/>
      <c r="B436" s="18"/>
      <c r="C436" s="18"/>
      <c r="D436" s="18"/>
      <c r="E436" s="18"/>
      <c r="F436" s="18"/>
      <c r="G436" s="19"/>
      <c r="H436" s="20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</row>
    <row r="437" spans="1:83" ht="15">
      <c r="A437" s="19"/>
      <c r="B437" s="18"/>
      <c r="C437" s="18"/>
      <c r="D437" s="18"/>
      <c r="E437" s="18"/>
      <c r="F437" s="18"/>
      <c r="G437" s="19"/>
      <c r="H437" s="20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</row>
    <row r="438" spans="1:83" ht="15">
      <c r="A438" s="19"/>
      <c r="B438" s="18"/>
      <c r="C438" s="18"/>
      <c r="D438" s="18"/>
      <c r="E438" s="18"/>
      <c r="F438" s="18"/>
      <c r="G438" s="19"/>
      <c r="H438" s="20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</row>
    <row r="439" spans="1:83" ht="15">
      <c r="A439" s="19"/>
      <c r="B439" s="18"/>
      <c r="C439" s="18"/>
      <c r="D439" s="18"/>
      <c r="E439" s="18"/>
      <c r="F439" s="18"/>
      <c r="G439" s="19"/>
      <c r="H439" s="20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</row>
    <row r="440" spans="1:83" ht="15">
      <c r="A440" s="19"/>
      <c r="B440" s="18"/>
      <c r="C440" s="18"/>
      <c r="D440" s="18"/>
      <c r="E440" s="18"/>
      <c r="F440" s="18"/>
      <c r="G440" s="19"/>
      <c r="H440" s="20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</row>
    <row r="441" spans="1:83" ht="15">
      <c r="A441" s="19"/>
      <c r="B441" s="18"/>
      <c r="C441" s="18"/>
      <c r="D441" s="18"/>
      <c r="E441" s="18"/>
      <c r="F441" s="18"/>
      <c r="G441" s="19"/>
      <c r="H441" s="20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</row>
    <row r="442" spans="1:83" ht="15">
      <c r="A442" s="19"/>
      <c r="B442" s="18"/>
      <c r="C442" s="18"/>
      <c r="D442" s="18"/>
      <c r="E442" s="18"/>
      <c r="F442" s="18"/>
      <c r="G442" s="19"/>
      <c r="H442" s="20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</row>
    <row r="443" spans="1:83" ht="15">
      <c r="A443" s="19"/>
      <c r="B443" s="18"/>
      <c r="C443" s="18"/>
      <c r="D443" s="18"/>
      <c r="E443" s="18"/>
      <c r="F443" s="18"/>
      <c r="G443" s="19"/>
      <c r="H443" s="20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</row>
    <row r="444" spans="1:83" ht="15">
      <c r="A444" s="19"/>
      <c r="B444" s="18"/>
      <c r="C444" s="18"/>
      <c r="D444" s="18"/>
      <c r="E444" s="18"/>
      <c r="F444" s="18"/>
      <c r="G444" s="19"/>
      <c r="H444" s="20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</row>
    <row r="445" spans="1:83" ht="15">
      <c r="A445" s="19"/>
      <c r="B445" s="18"/>
      <c r="C445" s="18"/>
      <c r="D445" s="18"/>
      <c r="E445" s="18"/>
      <c r="F445" s="18"/>
      <c r="G445" s="19"/>
      <c r="H445" s="20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</row>
    <row r="446" spans="1:83" ht="15">
      <c r="A446" s="19"/>
      <c r="B446" s="18"/>
      <c r="C446" s="18"/>
      <c r="D446" s="18"/>
      <c r="E446" s="18"/>
      <c r="F446" s="18"/>
      <c r="G446" s="19"/>
      <c r="H446" s="20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</row>
    <row r="447" spans="1:83" ht="15">
      <c r="A447" s="19"/>
      <c r="B447" s="18"/>
      <c r="C447" s="18"/>
      <c r="D447" s="18"/>
      <c r="E447" s="18"/>
      <c r="F447" s="18"/>
      <c r="G447" s="19"/>
      <c r="H447" s="20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</row>
    <row r="448" spans="1:83" ht="15">
      <c r="A448" s="19"/>
      <c r="B448" s="18"/>
      <c r="C448" s="18"/>
      <c r="D448" s="18"/>
      <c r="E448" s="18"/>
      <c r="F448" s="18"/>
      <c r="G448" s="19"/>
      <c r="H448" s="20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</row>
    <row r="449" spans="1:83" ht="15">
      <c r="A449" s="19"/>
      <c r="B449" s="18"/>
      <c r="C449" s="18"/>
      <c r="D449" s="18"/>
      <c r="E449" s="18"/>
      <c r="F449" s="18"/>
      <c r="G449" s="19"/>
      <c r="H449" s="20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</row>
    <row r="450" spans="1:83" ht="15">
      <c r="A450" s="19"/>
      <c r="B450" s="18"/>
      <c r="C450" s="18"/>
      <c r="D450" s="18"/>
      <c r="E450" s="18"/>
      <c r="F450" s="18"/>
      <c r="G450" s="19"/>
      <c r="H450" s="20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</row>
    <row r="451" spans="1:83" ht="15">
      <c r="A451" s="19"/>
      <c r="B451" s="18"/>
      <c r="C451" s="18"/>
      <c r="D451" s="18"/>
      <c r="E451" s="18"/>
      <c r="F451" s="18"/>
      <c r="G451" s="19"/>
      <c r="H451" s="20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</row>
    <row r="452" spans="1:83" ht="15">
      <c r="A452" s="19"/>
      <c r="B452" s="18"/>
      <c r="C452" s="18"/>
      <c r="D452" s="18"/>
      <c r="E452" s="18"/>
      <c r="F452" s="18"/>
      <c r="G452" s="19"/>
      <c r="H452" s="20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</row>
    <row r="453" spans="1:83" ht="15">
      <c r="A453" s="19"/>
      <c r="B453" s="18"/>
      <c r="C453" s="18"/>
      <c r="D453" s="18"/>
      <c r="E453" s="18"/>
      <c r="F453" s="18"/>
      <c r="G453" s="19"/>
      <c r="H453" s="20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</row>
    <row r="454" spans="1:83" ht="15">
      <c r="A454" s="19"/>
      <c r="B454" s="18"/>
      <c r="C454" s="18"/>
      <c r="D454" s="18"/>
      <c r="E454" s="18"/>
      <c r="F454" s="18"/>
      <c r="G454" s="19"/>
      <c r="H454" s="20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</row>
    <row r="455" spans="1:83" ht="15">
      <c r="A455" s="19"/>
      <c r="B455" s="18"/>
      <c r="C455" s="18"/>
      <c r="D455" s="18"/>
      <c r="E455" s="18"/>
      <c r="F455" s="18"/>
      <c r="G455" s="19"/>
      <c r="H455" s="20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</row>
    <row r="456" spans="1:83" ht="15">
      <c r="A456" s="19"/>
      <c r="B456" s="18"/>
      <c r="C456" s="18"/>
      <c r="D456" s="18"/>
      <c r="E456" s="18"/>
      <c r="F456" s="18"/>
      <c r="G456" s="19"/>
      <c r="H456" s="20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</row>
    <row r="457" spans="1:83" ht="15">
      <c r="A457" s="19"/>
      <c r="B457" s="18"/>
      <c r="C457" s="18"/>
      <c r="D457" s="18"/>
      <c r="E457" s="18"/>
      <c r="F457" s="18"/>
      <c r="G457" s="19"/>
      <c r="H457" s="20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</row>
    <row r="458" spans="1:83" ht="15">
      <c r="A458" s="19"/>
      <c r="B458" s="18"/>
      <c r="C458" s="18"/>
      <c r="D458" s="18"/>
      <c r="E458" s="18"/>
      <c r="F458" s="18"/>
      <c r="G458" s="19"/>
      <c r="H458" s="20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</row>
    <row r="459" spans="1:83" ht="15">
      <c r="A459" s="19"/>
      <c r="B459" s="18"/>
      <c r="C459" s="18"/>
      <c r="D459" s="18"/>
      <c r="E459" s="18"/>
      <c r="F459" s="18"/>
      <c r="G459" s="19"/>
      <c r="H459" s="20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</row>
    <row r="460" spans="1:83" ht="15">
      <c r="A460" s="19"/>
      <c r="B460" s="18"/>
      <c r="C460" s="18"/>
      <c r="D460" s="18"/>
      <c r="E460" s="18"/>
      <c r="F460" s="18"/>
      <c r="G460" s="19"/>
      <c r="H460" s="20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</row>
    <row r="461" spans="1:83" ht="15">
      <c r="A461" s="19"/>
      <c r="B461" s="18"/>
      <c r="C461" s="18"/>
      <c r="D461" s="18"/>
      <c r="E461" s="18"/>
      <c r="F461" s="18"/>
      <c r="G461" s="19"/>
      <c r="H461" s="20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</row>
    <row r="462" spans="1:83" ht="15">
      <c r="A462" s="19"/>
      <c r="B462" s="18"/>
      <c r="C462" s="18"/>
      <c r="D462" s="18"/>
      <c r="E462" s="18"/>
      <c r="F462" s="18"/>
      <c r="G462" s="19"/>
      <c r="H462" s="20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</row>
    <row r="463" spans="1:83" ht="15">
      <c r="A463" s="19"/>
      <c r="B463" s="18"/>
      <c r="C463" s="18"/>
      <c r="D463" s="18"/>
      <c r="E463" s="18"/>
      <c r="F463" s="18"/>
      <c r="G463" s="19"/>
      <c r="H463" s="20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</row>
    <row r="464" spans="1:83" ht="15">
      <c r="A464" s="19"/>
      <c r="B464" s="18"/>
      <c r="C464" s="18"/>
      <c r="D464" s="18"/>
      <c r="E464" s="18"/>
      <c r="F464" s="18"/>
      <c r="G464" s="19"/>
      <c r="H464" s="20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</row>
    <row r="465" spans="1:83" ht="15">
      <c r="A465" s="19"/>
      <c r="B465" s="18"/>
      <c r="C465" s="18"/>
      <c r="D465" s="18"/>
      <c r="E465" s="18"/>
      <c r="F465" s="18"/>
      <c r="G465" s="19"/>
      <c r="H465" s="20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</row>
    <row r="466" spans="1:83" ht="15">
      <c r="A466" s="19"/>
      <c r="B466" s="18"/>
      <c r="C466" s="18"/>
      <c r="D466" s="18"/>
      <c r="E466" s="18"/>
      <c r="F466" s="18"/>
      <c r="G466" s="19"/>
      <c r="H466" s="20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</row>
    <row r="467" spans="1:83" ht="15">
      <c r="A467" s="19"/>
      <c r="B467" s="18"/>
      <c r="C467" s="18"/>
      <c r="D467" s="18"/>
      <c r="E467" s="18"/>
      <c r="F467" s="18"/>
      <c r="G467" s="19"/>
      <c r="H467" s="20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</row>
    <row r="468" spans="1:83" ht="15">
      <c r="A468" s="19"/>
      <c r="B468" s="18"/>
      <c r="C468" s="18"/>
      <c r="D468" s="18"/>
      <c r="E468" s="18"/>
      <c r="F468" s="18"/>
      <c r="G468" s="19"/>
      <c r="H468" s="20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</row>
    <row r="469" spans="1:83" ht="15">
      <c r="A469" s="19"/>
      <c r="B469" s="18"/>
      <c r="C469" s="18"/>
      <c r="D469" s="18"/>
      <c r="E469" s="18"/>
      <c r="F469" s="18"/>
      <c r="G469" s="19"/>
      <c r="H469" s="20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</row>
    <row r="470" spans="1:83" ht="15">
      <c r="A470" s="19"/>
      <c r="B470" s="18"/>
      <c r="C470" s="18"/>
      <c r="D470" s="18"/>
      <c r="E470" s="18"/>
      <c r="F470" s="18"/>
      <c r="G470" s="19"/>
      <c r="H470" s="20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</row>
    <row r="471" spans="1:83" ht="15">
      <c r="A471" s="19"/>
      <c r="B471" s="18"/>
      <c r="C471" s="18"/>
      <c r="D471" s="18"/>
      <c r="E471" s="18"/>
      <c r="F471" s="18"/>
      <c r="G471" s="19"/>
      <c r="H471" s="20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</row>
    <row r="472" spans="1:83" ht="15">
      <c r="A472" s="19"/>
      <c r="B472" s="18"/>
      <c r="C472" s="18"/>
      <c r="D472" s="18"/>
      <c r="E472" s="18"/>
      <c r="F472" s="18"/>
      <c r="G472" s="19"/>
      <c r="H472" s="20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</row>
    <row r="473" spans="1:83" ht="15">
      <c r="A473" s="19"/>
      <c r="B473" s="18"/>
      <c r="C473" s="18"/>
      <c r="D473" s="18"/>
      <c r="E473" s="18"/>
      <c r="F473" s="18"/>
      <c r="G473" s="19"/>
      <c r="H473" s="20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</row>
    <row r="474" spans="1:83" ht="15">
      <c r="A474" s="19"/>
      <c r="B474" s="18"/>
      <c r="C474" s="18"/>
      <c r="D474" s="18"/>
      <c r="E474" s="18"/>
      <c r="F474" s="18"/>
      <c r="G474" s="19"/>
      <c r="H474" s="20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</row>
    <row r="475" spans="1:83" ht="15">
      <c r="A475" s="19"/>
      <c r="B475" s="18"/>
      <c r="C475" s="18"/>
      <c r="D475" s="18"/>
      <c r="E475" s="18"/>
      <c r="F475" s="18"/>
      <c r="G475" s="19"/>
      <c r="H475" s="20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</row>
    <row r="476" spans="1:83" ht="15">
      <c r="A476" s="19"/>
      <c r="B476" s="18"/>
      <c r="C476" s="18"/>
      <c r="D476" s="18"/>
      <c r="E476" s="18"/>
      <c r="F476" s="18"/>
      <c r="G476" s="19"/>
      <c r="H476" s="20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</row>
    <row r="477" spans="1:83" ht="15">
      <c r="A477" s="19"/>
      <c r="B477" s="18"/>
      <c r="C477" s="18"/>
      <c r="D477" s="18"/>
      <c r="E477" s="18"/>
      <c r="F477" s="18"/>
      <c r="G477" s="19"/>
      <c r="H477" s="20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</row>
    <row r="478" spans="1:83" ht="15">
      <c r="A478" s="19"/>
      <c r="B478" s="18"/>
      <c r="C478" s="18"/>
      <c r="D478" s="18"/>
      <c r="E478" s="18"/>
      <c r="F478" s="18"/>
      <c r="G478" s="19"/>
      <c r="H478" s="20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</row>
    <row r="479" spans="1:83" ht="15">
      <c r="A479" s="19"/>
      <c r="B479" s="18"/>
      <c r="C479" s="18"/>
      <c r="D479" s="18"/>
      <c r="E479" s="18"/>
      <c r="F479" s="18"/>
      <c r="G479" s="19"/>
      <c r="H479" s="20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</row>
    <row r="480" spans="1:83" ht="15">
      <c r="A480" s="19"/>
      <c r="B480" s="18"/>
      <c r="C480" s="18"/>
      <c r="D480" s="18"/>
      <c r="E480" s="18"/>
      <c r="F480" s="18"/>
      <c r="G480" s="19"/>
      <c r="H480" s="20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</row>
    <row r="481" spans="1:83" ht="15">
      <c r="A481" s="19"/>
      <c r="B481" s="18"/>
      <c r="C481" s="18"/>
      <c r="D481" s="18"/>
      <c r="E481" s="18"/>
      <c r="F481" s="18"/>
      <c r="G481" s="19"/>
      <c r="H481" s="20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</row>
    <row r="482" spans="1:83" ht="15">
      <c r="A482" s="19"/>
      <c r="B482" s="18"/>
      <c r="C482" s="18"/>
      <c r="D482" s="18"/>
      <c r="E482" s="18"/>
      <c r="F482" s="18"/>
      <c r="G482" s="19"/>
      <c r="H482" s="20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</row>
    <row r="483" spans="1:83" ht="15">
      <c r="A483" s="19"/>
      <c r="B483" s="18"/>
      <c r="C483" s="18"/>
      <c r="D483" s="18"/>
      <c r="E483" s="18"/>
      <c r="F483" s="18"/>
      <c r="G483" s="19"/>
      <c r="H483" s="20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</row>
    <row r="484" spans="1:83" ht="15">
      <c r="A484" s="19"/>
      <c r="B484" s="18"/>
      <c r="C484" s="18"/>
      <c r="D484" s="18"/>
      <c r="E484" s="18"/>
      <c r="F484" s="18"/>
      <c r="G484" s="19"/>
      <c r="H484" s="20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</row>
    <row r="485" spans="1:83" ht="15">
      <c r="A485" s="19"/>
      <c r="B485" s="18"/>
      <c r="C485" s="18"/>
      <c r="D485" s="18"/>
      <c r="E485" s="18"/>
      <c r="F485" s="18"/>
      <c r="G485" s="19"/>
      <c r="H485" s="20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</row>
    <row r="486" spans="1:83" ht="15">
      <c r="A486" s="19"/>
      <c r="B486" s="18"/>
      <c r="C486" s="18"/>
      <c r="D486" s="18"/>
      <c r="E486" s="18"/>
      <c r="F486" s="18"/>
      <c r="G486" s="19"/>
      <c r="H486" s="20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</row>
    <row r="487" spans="1:83" ht="15">
      <c r="A487" s="19"/>
      <c r="B487" s="18"/>
      <c r="C487" s="18"/>
      <c r="D487" s="18"/>
      <c r="E487" s="18"/>
      <c r="F487" s="18"/>
      <c r="G487" s="19"/>
      <c r="H487" s="20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</row>
    <row r="488" spans="1:83" ht="15">
      <c r="A488" s="19"/>
      <c r="B488" s="18"/>
      <c r="C488" s="18"/>
      <c r="D488" s="18"/>
      <c r="E488" s="18"/>
      <c r="F488" s="18"/>
      <c r="G488" s="19"/>
      <c r="H488" s="20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</row>
    <row r="489" spans="1:83" ht="15">
      <c r="A489" s="19"/>
      <c r="B489" s="18"/>
      <c r="C489" s="18"/>
      <c r="D489" s="18"/>
      <c r="E489" s="18"/>
      <c r="F489" s="18"/>
      <c r="G489" s="19"/>
      <c r="H489" s="20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</row>
    <row r="490" spans="1:83" ht="15">
      <c r="A490" s="19"/>
      <c r="B490" s="18"/>
      <c r="C490" s="18"/>
      <c r="D490" s="18"/>
      <c r="E490" s="18"/>
      <c r="F490" s="18"/>
      <c r="G490" s="19"/>
      <c r="H490" s="20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</row>
    <row r="491" spans="1:83" ht="15">
      <c r="A491" s="19"/>
      <c r="B491" s="18"/>
      <c r="C491" s="18"/>
      <c r="D491" s="18"/>
      <c r="E491" s="18"/>
      <c r="F491" s="18"/>
      <c r="G491" s="19"/>
      <c r="H491" s="20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</row>
    <row r="492" spans="1:83" ht="15">
      <c r="A492" s="19"/>
      <c r="B492" s="18"/>
      <c r="C492" s="18"/>
      <c r="D492" s="18"/>
      <c r="E492" s="18"/>
      <c r="F492" s="18"/>
      <c r="G492" s="19"/>
      <c r="H492" s="20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</row>
    <row r="493" spans="1:83" ht="15">
      <c r="A493" s="19"/>
      <c r="B493" s="18"/>
      <c r="C493" s="18"/>
      <c r="D493" s="18"/>
      <c r="E493" s="18"/>
      <c r="F493" s="18"/>
      <c r="G493" s="19"/>
      <c r="H493" s="20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</row>
    <row r="494" spans="1:83" ht="15">
      <c r="A494" s="19"/>
      <c r="B494" s="18"/>
      <c r="C494" s="18"/>
      <c r="D494" s="18"/>
      <c r="E494" s="18"/>
      <c r="F494" s="18"/>
      <c r="G494" s="19"/>
      <c r="H494" s="20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</row>
    <row r="495" spans="1:83" ht="15">
      <c r="A495" s="19"/>
      <c r="B495" s="18"/>
      <c r="C495" s="18"/>
      <c r="D495" s="18"/>
      <c r="E495" s="18"/>
      <c r="F495" s="18"/>
      <c r="G495" s="19"/>
      <c r="H495" s="20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</row>
    <row r="496" spans="1:83" ht="15">
      <c r="A496" s="19"/>
      <c r="B496" s="18"/>
      <c r="C496" s="18"/>
      <c r="D496" s="18"/>
      <c r="E496" s="18"/>
      <c r="F496" s="18"/>
      <c r="G496" s="19"/>
      <c r="H496" s="20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</row>
    <row r="497" spans="1:83" ht="15">
      <c r="A497" s="19"/>
      <c r="B497" s="18"/>
      <c r="C497" s="18"/>
      <c r="D497" s="18"/>
      <c r="E497" s="18"/>
      <c r="F497" s="18"/>
      <c r="G497" s="19"/>
      <c r="H497" s="20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</row>
    <row r="498" spans="1:83" ht="15">
      <c r="A498" s="19"/>
      <c r="B498" s="18"/>
      <c r="C498" s="18"/>
      <c r="D498" s="18"/>
      <c r="E498" s="18"/>
      <c r="F498" s="18"/>
      <c r="G498" s="19"/>
      <c r="H498" s="20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</row>
    <row r="499" spans="1:83" ht="15">
      <c r="A499" s="19"/>
      <c r="B499" s="18"/>
      <c r="C499" s="18"/>
      <c r="D499" s="18"/>
      <c r="E499" s="18"/>
      <c r="F499" s="18"/>
      <c r="G499" s="19"/>
      <c r="H499" s="20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</row>
    <row r="500" spans="1:83" ht="15">
      <c r="A500" s="19"/>
      <c r="B500" s="18"/>
      <c r="C500" s="18"/>
      <c r="D500" s="18"/>
      <c r="E500" s="18"/>
      <c r="F500" s="18"/>
      <c r="G500" s="19"/>
      <c r="H500" s="20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</row>
    <row r="501" spans="1:83" ht="15">
      <c r="A501" s="19"/>
      <c r="B501" s="18"/>
      <c r="C501" s="18"/>
      <c r="D501" s="18"/>
      <c r="E501" s="18"/>
      <c r="F501" s="18"/>
      <c r="G501" s="19"/>
      <c r="H501" s="20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</row>
    <row r="502" spans="1:83" ht="15">
      <c r="A502" s="19"/>
      <c r="B502" s="18"/>
      <c r="C502" s="18"/>
      <c r="D502" s="18"/>
      <c r="E502" s="18"/>
      <c r="F502" s="18"/>
      <c r="G502" s="19"/>
      <c r="H502" s="20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</row>
    <row r="503" spans="1:83" ht="15">
      <c r="A503" s="19"/>
      <c r="B503" s="18"/>
      <c r="C503" s="18"/>
      <c r="D503" s="18"/>
      <c r="E503" s="18"/>
      <c r="F503" s="18"/>
      <c r="G503" s="19"/>
      <c r="H503" s="20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</row>
    <row r="504" spans="1:83" ht="15">
      <c r="A504" s="19"/>
      <c r="B504" s="18"/>
      <c r="C504" s="18"/>
      <c r="D504" s="18"/>
      <c r="E504" s="18"/>
      <c r="F504" s="18"/>
      <c r="G504" s="19"/>
      <c r="H504" s="20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</row>
    <row r="505" spans="1:83" ht="15">
      <c r="A505" s="19"/>
      <c r="B505" s="18"/>
      <c r="C505" s="18"/>
      <c r="D505" s="18"/>
      <c r="E505" s="18"/>
      <c r="F505" s="18"/>
      <c r="G505" s="19"/>
      <c r="H505" s="20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</row>
    <row r="506" spans="1:83" ht="15">
      <c r="A506" s="19"/>
      <c r="B506" s="18"/>
      <c r="C506" s="18"/>
      <c r="D506" s="18"/>
      <c r="E506" s="18"/>
      <c r="F506" s="18"/>
      <c r="G506" s="19"/>
      <c r="H506" s="20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</row>
    <row r="507" spans="1:83" ht="15">
      <c r="A507" s="19"/>
      <c r="B507" s="18"/>
      <c r="C507" s="18"/>
      <c r="D507" s="18"/>
      <c r="E507" s="18"/>
      <c r="F507" s="18"/>
      <c r="G507" s="19"/>
      <c r="H507" s="20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</row>
    <row r="508" spans="1:83" ht="15">
      <c r="A508" s="19"/>
      <c r="B508" s="18"/>
      <c r="C508" s="18"/>
      <c r="D508" s="18"/>
      <c r="E508" s="18"/>
      <c r="F508" s="18"/>
      <c r="G508" s="19"/>
      <c r="H508" s="20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</row>
    <row r="509" spans="1:83" ht="15">
      <c r="A509" s="19"/>
      <c r="B509" s="18"/>
      <c r="C509" s="18"/>
      <c r="D509" s="18"/>
      <c r="E509" s="18"/>
      <c r="F509" s="18"/>
      <c r="G509" s="19"/>
      <c r="H509" s="20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</row>
    <row r="510" spans="1:83" ht="15">
      <c r="A510" s="19"/>
      <c r="B510" s="18"/>
      <c r="C510" s="18"/>
      <c r="D510" s="18"/>
      <c r="E510" s="18"/>
      <c r="F510" s="18"/>
      <c r="G510" s="19"/>
      <c r="H510" s="20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</row>
    <row r="511" spans="1:83" ht="15">
      <c r="A511" s="19"/>
      <c r="B511" s="18"/>
      <c r="C511" s="18"/>
      <c r="D511" s="18"/>
      <c r="E511" s="18"/>
      <c r="F511" s="18"/>
      <c r="G511" s="19"/>
      <c r="H511" s="20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</row>
    <row r="512" spans="1:83" ht="15">
      <c r="A512" s="19"/>
      <c r="B512" s="18"/>
      <c r="C512" s="18"/>
      <c r="D512" s="18"/>
      <c r="E512" s="18"/>
      <c r="F512" s="18"/>
      <c r="G512" s="19"/>
      <c r="H512" s="20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</row>
    <row r="513" spans="1:83" ht="15">
      <c r="A513" s="19"/>
      <c r="B513" s="18"/>
      <c r="C513" s="18"/>
      <c r="D513" s="18"/>
      <c r="E513" s="18"/>
      <c r="F513" s="18"/>
      <c r="G513" s="19"/>
      <c r="H513" s="20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</row>
    <row r="514" spans="1:83" ht="15">
      <c r="A514" s="19"/>
      <c r="B514" s="18"/>
      <c r="C514" s="18"/>
      <c r="D514" s="18"/>
      <c r="E514" s="18"/>
      <c r="F514" s="18"/>
      <c r="G514" s="19"/>
      <c r="H514" s="20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</row>
    <row r="515" spans="1:83" ht="15">
      <c r="A515" s="19"/>
      <c r="B515" s="18"/>
      <c r="C515" s="18"/>
      <c r="D515" s="18"/>
      <c r="E515" s="18"/>
      <c r="F515" s="18"/>
      <c r="G515" s="19"/>
      <c r="H515" s="20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</row>
    <row r="516" spans="1:83" ht="15">
      <c r="A516" s="19"/>
      <c r="B516" s="18"/>
      <c r="C516" s="18"/>
      <c r="D516" s="18"/>
      <c r="E516" s="18"/>
      <c r="F516" s="18"/>
      <c r="G516" s="19"/>
      <c r="H516" s="20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</row>
    <row r="517" spans="1:83" ht="15">
      <c r="A517" s="19"/>
      <c r="B517" s="18"/>
      <c r="C517" s="18"/>
      <c r="D517" s="18"/>
      <c r="E517" s="18"/>
      <c r="F517" s="18"/>
      <c r="G517" s="19"/>
      <c r="H517" s="20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</row>
    <row r="518" spans="1:83" ht="15">
      <c r="A518" s="19"/>
      <c r="B518" s="18"/>
      <c r="C518" s="18"/>
      <c r="D518" s="18"/>
      <c r="E518" s="18"/>
      <c r="F518" s="18"/>
      <c r="G518" s="19"/>
      <c r="H518" s="20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</row>
    <row r="519" spans="1:83" ht="15">
      <c r="A519" s="19"/>
      <c r="B519" s="18"/>
      <c r="C519" s="18"/>
      <c r="D519" s="18"/>
      <c r="E519" s="18"/>
      <c r="F519" s="18"/>
      <c r="G519" s="19"/>
      <c r="H519" s="20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</row>
    <row r="520" spans="1:83" ht="15">
      <c r="A520" s="19"/>
      <c r="B520" s="18"/>
      <c r="C520" s="18"/>
      <c r="D520" s="18"/>
      <c r="E520" s="18"/>
      <c r="F520" s="18"/>
      <c r="G520" s="19"/>
      <c r="H520" s="20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</row>
    <row r="521" spans="1:83" ht="15">
      <c r="A521" s="19"/>
      <c r="B521" s="18"/>
      <c r="C521" s="18"/>
      <c r="D521" s="18"/>
      <c r="E521" s="18"/>
      <c r="F521" s="18"/>
      <c r="G521" s="19"/>
      <c r="H521" s="20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</row>
    <row r="522" spans="1:83" ht="15">
      <c r="A522" s="19"/>
      <c r="B522" s="18"/>
      <c r="C522" s="18"/>
      <c r="D522" s="18"/>
      <c r="E522" s="18"/>
      <c r="F522" s="18"/>
      <c r="G522" s="19"/>
      <c r="H522" s="20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</row>
    <row r="523" spans="1:83" ht="15">
      <c r="A523" s="19"/>
      <c r="B523" s="18"/>
      <c r="C523" s="18"/>
      <c r="D523" s="18"/>
      <c r="E523" s="18"/>
      <c r="F523" s="18"/>
      <c r="G523" s="19"/>
      <c r="H523" s="20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</row>
    <row r="524" spans="1:83" ht="15">
      <c r="A524" s="19"/>
      <c r="B524" s="18"/>
      <c r="C524" s="18"/>
      <c r="D524" s="18"/>
      <c r="E524" s="18"/>
      <c r="F524" s="18"/>
      <c r="G524" s="19"/>
      <c r="H524" s="20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</row>
    <row r="525" spans="1:83" ht="15">
      <c r="A525" s="19"/>
      <c r="B525" s="18"/>
      <c r="C525" s="18"/>
      <c r="D525" s="18"/>
      <c r="E525" s="18"/>
      <c r="F525" s="18"/>
      <c r="G525" s="19"/>
      <c r="H525" s="20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</row>
    <row r="526" spans="1:83" ht="15">
      <c r="A526" s="19"/>
      <c r="B526" s="18"/>
      <c r="C526" s="18"/>
      <c r="D526" s="18"/>
      <c r="E526" s="18"/>
      <c r="F526" s="18"/>
      <c r="G526" s="19"/>
      <c r="H526" s="20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</row>
    <row r="527" spans="1:83" ht="15">
      <c r="A527" s="19"/>
      <c r="B527" s="18"/>
      <c r="C527" s="18"/>
      <c r="D527" s="18"/>
      <c r="E527" s="18"/>
      <c r="F527" s="18"/>
      <c r="G527" s="19"/>
      <c r="H527" s="20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</row>
    <row r="528" spans="1:83" ht="15">
      <c r="A528" s="19"/>
      <c r="B528" s="18"/>
      <c r="C528" s="18"/>
      <c r="D528" s="18"/>
      <c r="E528" s="18"/>
      <c r="F528" s="18"/>
      <c r="G528" s="19"/>
      <c r="H528" s="20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</row>
    <row r="529" spans="1:83" ht="15">
      <c r="A529" s="19"/>
      <c r="B529" s="18"/>
      <c r="C529" s="18"/>
      <c r="D529" s="18"/>
      <c r="E529" s="18"/>
      <c r="F529" s="18"/>
      <c r="G529" s="19"/>
      <c r="H529" s="20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</row>
    <row r="530" spans="1:83" ht="15">
      <c r="A530" s="19"/>
      <c r="B530" s="18"/>
      <c r="C530" s="18"/>
      <c r="D530" s="18"/>
      <c r="E530" s="18"/>
      <c r="F530" s="18"/>
      <c r="G530" s="19"/>
      <c r="H530" s="20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</row>
    <row r="531" spans="1:83" ht="15">
      <c r="A531" s="19"/>
      <c r="B531" s="18"/>
      <c r="C531" s="18"/>
      <c r="D531" s="18"/>
      <c r="E531" s="18"/>
      <c r="F531" s="18"/>
      <c r="G531" s="19"/>
      <c r="H531" s="20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</row>
    <row r="532" spans="1:83" ht="15">
      <c r="A532" s="19"/>
      <c r="B532" s="18"/>
      <c r="C532" s="18"/>
      <c r="D532" s="18"/>
      <c r="E532" s="18"/>
      <c r="F532" s="18"/>
      <c r="G532" s="19"/>
      <c r="H532" s="20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</row>
    <row r="533" spans="1:83" ht="15">
      <c r="A533" s="19"/>
      <c r="B533" s="18"/>
      <c r="C533" s="18"/>
      <c r="D533" s="18"/>
      <c r="E533" s="18"/>
      <c r="F533" s="18"/>
      <c r="G533" s="19"/>
      <c r="H533" s="20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</row>
    <row r="534" spans="1:83" ht="15">
      <c r="A534" s="19"/>
      <c r="B534" s="18"/>
      <c r="C534" s="18"/>
      <c r="D534" s="18"/>
      <c r="E534" s="18"/>
      <c r="F534" s="18"/>
      <c r="G534" s="19"/>
      <c r="H534" s="20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</row>
    <row r="535" spans="1:83" ht="15">
      <c r="A535" s="19"/>
      <c r="B535" s="18"/>
      <c r="C535" s="18"/>
      <c r="D535" s="18"/>
      <c r="E535" s="18"/>
      <c r="F535" s="18"/>
      <c r="G535" s="19"/>
      <c r="H535" s="20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</row>
    <row r="536" spans="1:83" ht="15">
      <c r="A536" s="19"/>
      <c r="B536" s="18"/>
      <c r="C536" s="18"/>
      <c r="D536" s="18"/>
      <c r="E536" s="18"/>
      <c r="F536" s="18"/>
      <c r="G536" s="19"/>
      <c r="H536" s="20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</row>
    <row r="537" spans="1:83" ht="15">
      <c r="A537" s="19"/>
      <c r="B537" s="18"/>
      <c r="C537" s="18"/>
      <c r="D537" s="18"/>
      <c r="E537" s="18"/>
      <c r="F537" s="18"/>
      <c r="G537" s="19"/>
      <c r="H537" s="20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</row>
    <row r="538" spans="1:83" ht="15">
      <c r="A538" s="19"/>
      <c r="B538" s="18"/>
      <c r="C538" s="18"/>
      <c r="D538" s="18"/>
      <c r="E538" s="18"/>
      <c r="F538" s="18"/>
      <c r="G538" s="19"/>
      <c r="H538" s="20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</row>
    <row r="539" spans="1:83" ht="15">
      <c r="A539" s="19"/>
      <c r="B539" s="18"/>
      <c r="C539" s="18"/>
      <c r="D539" s="18"/>
      <c r="E539" s="18"/>
      <c r="F539" s="18"/>
      <c r="G539" s="19"/>
      <c r="H539" s="20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</row>
    <row r="540" spans="1:83" ht="15">
      <c r="A540" s="19"/>
      <c r="B540" s="18"/>
      <c r="C540" s="18"/>
      <c r="D540" s="18"/>
      <c r="E540" s="18"/>
      <c r="F540" s="18"/>
      <c r="G540" s="19"/>
      <c r="H540" s="20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</row>
    <row r="541" spans="1:83" ht="15">
      <c r="A541" s="19"/>
      <c r="B541" s="18"/>
      <c r="C541" s="18"/>
      <c r="D541" s="18"/>
      <c r="E541" s="18"/>
      <c r="F541" s="18"/>
      <c r="G541" s="19"/>
      <c r="H541" s="20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</row>
    <row r="542" spans="1:83" ht="15">
      <c r="A542" s="19"/>
      <c r="B542" s="18"/>
      <c r="C542" s="18"/>
      <c r="D542" s="18"/>
      <c r="E542" s="18"/>
      <c r="F542" s="18"/>
      <c r="G542" s="19"/>
      <c r="H542" s="20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</row>
    <row r="543" spans="1:83" ht="15">
      <c r="A543" s="19"/>
      <c r="B543" s="18"/>
      <c r="C543" s="18"/>
      <c r="D543" s="18"/>
      <c r="E543" s="18"/>
      <c r="F543" s="18"/>
      <c r="G543" s="19"/>
      <c r="H543" s="20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</row>
    <row r="544" spans="1:83" ht="15">
      <c r="A544" s="19"/>
      <c r="B544" s="18"/>
      <c r="C544" s="18"/>
      <c r="D544" s="18"/>
      <c r="E544" s="18"/>
      <c r="F544" s="18"/>
      <c r="G544" s="19"/>
      <c r="H544" s="20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</row>
    <row r="545" spans="1:83" ht="15">
      <c r="A545" s="19"/>
      <c r="B545" s="18"/>
      <c r="C545" s="18"/>
      <c r="D545" s="18"/>
      <c r="E545" s="18"/>
      <c r="F545" s="18"/>
      <c r="G545" s="19"/>
      <c r="H545" s="20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</row>
    <row r="546" spans="1:83" ht="15">
      <c r="A546" s="19"/>
      <c r="B546" s="18"/>
      <c r="C546" s="18"/>
      <c r="D546" s="18"/>
      <c r="E546" s="18"/>
      <c r="F546" s="18"/>
      <c r="G546" s="19"/>
      <c r="H546" s="20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</row>
    <row r="547" spans="1:83" ht="15">
      <c r="A547" s="19"/>
      <c r="B547" s="18"/>
      <c r="C547" s="18"/>
      <c r="D547" s="18"/>
      <c r="E547" s="18"/>
      <c r="F547" s="18"/>
      <c r="G547" s="19"/>
      <c r="H547" s="20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</row>
    <row r="548" spans="1:83" ht="15">
      <c r="A548" s="19"/>
      <c r="B548" s="18"/>
      <c r="C548" s="18"/>
      <c r="D548" s="18"/>
      <c r="E548" s="18"/>
      <c r="F548" s="18"/>
      <c r="G548" s="19"/>
      <c r="H548" s="20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</row>
    <row r="549" spans="1:83" ht="15">
      <c r="A549" s="19"/>
      <c r="B549" s="18"/>
      <c r="C549" s="18"/>
      <c r="D549" s="18"/>
      <c r="E549" s="18"/>
      <c r="F549" s="18"/>
      <c r="G549" s="19"/>
      <c r="H549" s="20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</row>
    <row r="550" spans="1:83" ht="15">
      <c r="A550" s="19"/>
      <c r="B550" s="18"/>
      <c r="C550" s="18"/>
      <c r="D550" s="18"/>
      <c r="E550" s="18"/>
      <c r="F550" s="18"/>
      <c r="G550" s="19"/>
      <c r="H550" s="20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</row>
    <row r="551" spans="1:83" ht="15">
      <c r="A551" s="19"/>
      <c r="B551" s="18"/>
      <c r="C551" s="18"/>
      <c r="D551" s="18"/>
      <c r="E551" s="18"/>
      <c r="F551" s="18"/>
      <c r="G551" s="19"/>
      <c r="H551" s="20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</row>
    <row r="552" spans="1:83" ht="15">
      <c r="A552" s="19"/>
      <c r="B552" s="18"/>
      <c r="C552" s="18"/>
      <c r="D552" s="18"/>
      <c r="E552" s="18"/>
      <c r="F552" s="18"/>
      <c r="G552" s="19"/>
      <c r="H552" s="20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</row>
    <row r="553" spans="1:83" ht="15">
      <c r="A553" s="19"/>
      <c r="B553" s="18"/>
      <c r="C553" s="18"/>
      <c r="D553" s="18"/>
      <c r="E553" s="18"/>
      <c r="F553" s="18"/>
      <c r="G553" s="19"/>
      <c r="H553" s="20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</row>
    <row r="554" spans="1:83" ht="15">
      <c r="A554" s="19"/>
      <c r="B554" s="18"/>
      <c r="C554" s="18"/>
      <c r="D554" s="18"/>
      <c r="E554" s="18"/>
      <c r="F554" s="18"/>
      <c r="G554" s="19"/>
      <c r="H554" s="20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</row>
    <row r="555" spans="1:83" ht="15">
      <c r="A555" s="19"/>
      <c r="B555" s="18"/>
      <c r="C555" s="18"/>
      <c r="D555" s="18"/>
      <c r="E555" s="18"/>
      <c r="F555" s="18"/>
      <c r="G555" s="19"/>
      <c r="H555" s="20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</row>
    <row r="556" spans="1:83" ht="15">
      <c r="A556" s="19"/>
      <c r="B556" s="18"/>
      <c r="C556" s="18"/>
      <c r="D556" s="18"/>
      <c r="E556" s="18"/>
      <c r="F556" s="18"/>
      <c r="G556" s="19"/>
      <c r="H556" s="20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</row>
    <row r="557" spans="1:83" ht="15">
      <c r="A557" s="19"/>
      <c r="B557" s="18"/>
      <c r="C557" s="18"/>
      <c r="D557" s="18"/>
      <c r="E557" s="18"/>
      <c r="F557" s="18"/>
      <c r="G557" s="19"/>
      <c r="H557" s="20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</row>
    <row r="558" spans="1:83" ht="15">
      <c r="A558" s="19"/>
      <c r="B558" s="18"/>
      <c r="C558" s="18"/>
      <c r="D558" s="18"/>
      <c r="E558" s="18"/>
      <c r="F558" s="18"/>
      <c r="G558" s="19"/>
      <c r="H558" s="20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</row>
    <row r="559" spans="1:83" ht="15">
      <c r="A559" s="19"/>
      <c r="B559" s="18"/>
      <c r="C559" s="18"/>
      <c r="D559" s="18"/>
      <c r="E559" s="18"/>
      <c r="F559" s="18"/>
      <c r="G559" s="19"/>
      <c r="H559" s="20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</row>
    <row r="560" spans="1:83" ht="15">
      <c r="A560" s="19"/>
      <c r="B560" s="18"/>
      <c r="C560" s="18"/>
      <c r="D560" s="18"/>
      <c r="E560" s="18"/>
      <c r="F560" s="18"/>
      <c r="G560" s="19"/>
      <c r="H560" s="20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</row>
    <row r="561" spans="1:83" ht="15">
      <c r="A561" s="19"/>
      <c r="B561" s="18"/>
      <c r="C561" s="18"/>
      <c r="D561" s="18"/>
      <c r="E561" s="18"/>
      <c r="F561" s="18"/>
      <c r="G561" s="19"/>
      <c r="H561" s="20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</row>
    <row r="562" spans="1:83" ht="15">
      <c r="A562" s="19"/>
      <c r="B562" s="18"/>
      <c r="C562" s="18"/>
      <c r="D562" s="18"/>
      <c r="E562" s="18"/>
      <c r="F562" s="18"/>
      <c r="G562" s="19"/>
      <c r="H562" s="20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</row>
    <row r="563" spans="1:83" ht="15">
      <c r="A563" s="19"/>
      <c r="B563" s="18"/>
      <c r="C563" s="18"/>
      <c r="D563" s="18"/>
      <c r="E563" s="18"/>
      <c r="F563" s="18"/>
      <c r="G563" s="19"/>
      <c r="H563" s="20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</row>
    <row r="564" spans="1:83" ht="15">
      <c r="A564" s="19"/>
      <c r="B564" s="18"/>
      <c r="C564" s="18"/>
      <c r="D564" s="18"/>
      <c r="E564" s="18"/>
      <c r="F564" s="18"/>
      <c r="G564" s="19"/>
      <c r="H564" s="20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</row>
    <row r="565" spans="1:83" ht="15">
      <c r="A565" s="19"/>
      <c r="B565" s="18"/>
      <c r="C565" s="18"/>
      <c r="D565" s="18"/>
      <c r="E565" s="18"/>
      <c r="F565" s="18"/>
      <c r="G565" s="19"/>
      <c r="H565" s="20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</row>
    <row r="566" spans="1:83" ht="15">
      <c r="A566" s="19"/>
      <c r="B566" s="18"/>
      <c r="C566" s="18"/>
      <c r="D566" s="18"/>
      <c r="E566" s="18"/>
      <c r="F566" s="18"/>
      <c r="G566" s="19"/>
      <c r="H566" s="20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</row>
    <row r="567" spans="1:83" ht="15">
      <c r="A567" s="19"/>
      <c r="B567" s="18"/>
      <c r="C567" s="18"/>
      <c r="D567" s="18"/>
      <c r="E567" s="18"/>
      <c r="F567" s="18"/>
      <c r="G567" s="19"/>
      <c r="H567" s="20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</row>
    <row r="568" spans="1:83" ht="15">
      <c r="A568" s="19"/>
      <c r="B568" s="18"/>
      <c r="C568" s="18"/>
      <c r="D568" s="18"/>
      <c r="E568" s="18"/>
      <c r="F568" s="18"/>
      <c r="G568" s="19"/>
      <c r="H568" s="20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</row>
    <row r="569" spans="1:83" ht="15">
      <c r="A569" s="19"/>
      <c r="B569" s="18"/>
      <c r="C569" s="18"/>
      <c r="D569" s="18"/>
      <c r="E569" s="18"/>
      <c r="F569" s="18"/>
      <c r="G569" s="19"/>
      <c r="H569" s="20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</row>
    <row r="570" spans="1:83" ht="15">
      <c r="A570" s="19"/>
      <c r="B570" s="18"/>
      <c r="C570" s="18"/>
      <c r="D570" s="18"/>
      <c r="E570" s="18"/>
      <c r="F570" s="18"/>
      <c r="G570" s="19"/>
      <c r="H570" s="20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</row>
    <row r="571" spans="1:83" ht="15">
      <c r="A571" s="19"/>
      <c r="B571" s="18"/>
      <c r="C571" s="18"/>
      <c r="D571" s="18"/>
      <c r="E571" s="18"/>
      <c r="F571" s="18"/>
      <c r="G571" s="19"/>
      <c r="H571" s="20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</row>
    <row r="572" spans="1:83" ht="15">
      <c r="A572" s="19"/>
      <c r="B572" s="18"/>
      <c r="C572" s="18"/>
      <c r="D572" s="18"/>
      <c r="E572" s="18"/>
      <c r="F572" s="18"/>
      <c r="G572" s="19"/>
      <c r="H572" s="20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</row>
    <row r="573" spans="1:83" ht="15">
      <c r="A573" s="19"/>
      <c r="B573" s="18"/>
      <c r="C573" s="18"/>
      <c r="D573" s="18"/>
      <c r="E573" s="18"/>
      <c r="F573" s="18"/>
      <c r="G573" s="19"/>
      <c r="H573" s="20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</row>
    <row r="574" spans="1:83" ht="15">
      <c r="A574" s="19"/>
      <c r="B574" s="18"/>
      <c r="C574" s="18"/>
      <c r="D574" s="18"/>
      <c r="E574" s="18"/>
      <c r="F574" s="18"/>
      <c r="G574" s="19"/>
      <c r="H574" s="20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</row>
    <row r="575" spans="1:83" ht="15">
      <c r="A575" s="19"/>
      <c r="B575" s="18"/>
      <c r="C575" s="18"/>
      <c r="D575" s="18"/>
      <c r="E575" s="18"/>
      <c r="F575" s="18"/>
      <c r="G575" s="19"/>
      <c r="H575" s="20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</row>
    <row r="576" spans="1:83" ht="15">
      <c r="A576" s="19"/>
      <c r="B576" s="18"/>
      <c r="C576" s="18"/>
      <c r="D576" s="18"/>
      <c r="E576" s="18"/>
      <c r="F576" s="18"/>
      <c r="G576" s="19"/>
      <c r="H576" s="20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</row>
    <row r="577" spans="1:83" ht="15">
      <c r="A577" s="19"/>
      <c r="B577" s="18"/>
      <c r="C577" s="18"/>
      <c r="D577" s="18"/>
      <c r="E577" s="18"/>
      <c r="F577" s="18"/>
      <c r="G577" s="19"/>
      <c r="H577" s="20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</row>
    <row r="578" spans="1:83" ht="15">
      <c r="A578" s="19"/>
      <c r="B578" s="18"/>
      <c r="C578" s="18"/>
      <c r="D578" s="18"/>
      <c r="E578" s="18"/>
      <c r="F578" s="18"/>
      <c r="G578" s="19"/>
      <c r="H578" s="20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</row>
    <row r="579" spans="1:83" ht="15">
      <c r="A579" s="19"/>
      <c r="B579" s="18"/>
      <c r="C579" s="18"/>
      <c r="D579" s="18"/>
      <c r="E579" s="18"/>
      <c r="F579" s="18"/>
      <c r="G579" s="19"/>
      <c r="H579" s="20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</row>
    <row r="580" spans="1:83" ht="15">
      <c r="A580" s="19"/>
      <c r="B580" s="18"/>
      <c r="C580" s="18"/>
      <c r="D580" s="18"/>
      <c r="E580" s="18"/>
      <c r="F580" s="18"/>
      <c r="G580" s="19"/>
      <c r="H580" s="20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</row>
    <row r="581" spans="1:83" ht="15">
      <c r="A581" s="19"/>
      <c r="B581" s="18"/>
      <c r="C581" s="18"/>
      <c r="D581" s="18"/>
      <c r="E581" s="18"/>
      <c r="F581" s="18"/>
      <c r="G581" s="19"/>
      <c r="H581" s="20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</row>
    <row r="582" spans="1:83" ht="15">
      <c r="A582" s="19"/>
      <c r="B582" s="18"/>
      <c r="C582" s="18"/>
      <c r="D582" s="18"/>
      <c r="E582" s="18"/>
      <c r="F582" s="18"/>
      <c r="G582" s="19"/>
      <c r="H582" s="20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</row>
    <row r="583" spans="1:83" ht="15">
      <c r="A583" s="19"/>
      <c r="B583" s="18"/>
      <c r="C583" s="18"/>
      <c r="D583" s="18"/>
      <c r="E583" s="18"/>
      <c r="F583" s="18"/>
      <c r="G583" s="19"/>
      <c r="H583" s="20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</row>
    <row r="584" spans="1:83" ht="15">
      <c r="A584" s="19"/>
      <c r="B584" s="18"/>
      <c r="C584" s="18"/>
      <c r="D584" s="18"/>
      <c r="E584" s="18"/>
      <c r="F584" s="18"/>
      <c r="G584" s="19"/>
      <c r="H584" s="20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</row>
    <row r="585" spans="1:83" ht="15">
      <c r="A585" s="19"/>
      <c r="B585" s="18"/>
      <c r="C585" s="18"/>
      <c r="D585" s="18"/>
      <c r="E585" s="18"/>
      <c r="F585" s="18"/>
      <c r="G585" s="19"/>
      <c r="H585" s="20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</row>
    <row r="586" spans="1:83" ht="15">
      <c r="A586" s="19"/>
      <c r="B586" s="18"/>
      <c r="C586" s="18"/>
      <c r="D586" s="18"/>
      <c r="E586" s="18"/>
      <c r="F586" s="18"/>
      <c r="G586" s="19"/>
      <c r="H586" s="20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</row>
    <row r="587" spans="1:83" ht="15">
      <c r="A587" s="19"/>
      <c r="B587" s="18"/>
      <c r="C587" s="18"/>
      <c r="D587" s="18"/>
      <c r="E587" s="18"/>
      <c r="F587" s="18"/>
      <c r="G587" s="19"/>
      <c r="H587" s="20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</row>
    <row r="588" spans="1:83" ht="15">
      <c r="A588" s="19"/>
      <c r="B588" s="18"/>
      <c r="C588" s="18"/>
      <c r="D588" s="18"/>
      <c r="E588" s="18"/>
      <c r="F588" s="18"/>
      <c r="G588" s="19"/>
      <c r="H588" s="20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</row>
    <row r="589" spans="1:83" ht="15">
      <c r="A589" s="19"/>
      <c r="B589" s="18"/>
      <c r="C589" s="18"/>
      <c r="D589" s="18"/>
      <c r="E589" s="18"/>
      <c r="F589" s="18"/>
      <c r="G589" s="19"/>
      <c r="H589" s="20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</row>
    <row r="590" spans="1:83" ht="15">
      <c r="A590" s="19"/>
      <c r="B590" s="18"/>
      <c r="C590" s="18"/>
      <c r="D590" s="18"/>
      <c r="E590" s="18"/>
      <c r="F590" s="18"/>
      <c r="G590" s="19"/>
      <c r="H590" s="20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</row>
    <row r="591" spans="1:83" ht="15">
      <c r="A591" s="19"/>
      <c r="B591" s="18"/>
      <c r="C591" s="18"/>
      <c r="D591" s="18"/>
      <c r="E591" s="18"/>
      <c r="F591" s="18"/>
      <c r="G591" s="19"/>
      <c r="H591" s="20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</row>
    <row r="592" spans="1:83" ht="15">
      <c r="A592" s="19"/>
      <c r="B592" s="18"/>
      <c r="C592" s="18"/>
      <c r="D592" s="18"/>
      <c r="E592" s="18"/>
      <c r="F592" s="18"/>
      <c r="G592" s="19"/>
      <c r="H592" s="20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</row>
    <row r="593" spans="1:83" ht="15">
      <c r="A593" s="19"/>
      <c r="B593" s="18"/>
      <c r="C593" s="18"/>
      <c r="D593" s="18"/>
      <c r="E593" s="18"/>
      <c r="F593" s="18"/>
      <c r="G593" s="19"/>
      <c r="H593" s="20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</row>
    <row r="594" spans="1:83" ht="15">
      <c r="A594" s="19"/>
      <c r="B594" s="18"/>
      <c r="C594" s="18"/>
      <c r="D594" s="18"/>
      <c r="E594" s="18"/>
      <c r="F594" s="18"/>
      <c r="G594" s="19"/>
      <c r="H594" s="20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</row>
    <row r="595" spans="1:83" ht="15">
      <c r="A595" s="19"/>
      <c r="B595" s="18"/>
      <c r="C595" s="18"/>
      <c r="D595" s="18"/>
      <c r="E595" s="18"/>
      <c r="F595" s="18"/>
      <c r="G595" s="19"/>
      <c r="H595" s="20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</row>
    <row r="596" spans="1:83" ht="15">
      <c r="A596" s="19"/>
      <c r="B596" s="18"/>
      <c r="C596" s="18"/>
      <c r="D596" s="18"/>
      <c r="E596" s="18"/>
      <c r="F596" s="18"/>
      <c r="G596" s="19"/>
      <c r="H596" s="20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</row>
    <row r="597" spans="1:83" ht="15">
      <c r="A597" s="19"/>
      <c r="B597" s="18"/>
      <c r="C597" s="18"/>
      <c r="D597" s="18"/>
      <c r="E597" s="18"/>
      <c r="F597" s="18"/>
      <c r="G597" s="19"/>
      <c r="H597" s="20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</row>
    <row r="598" spans="1:83" ht="15">
      <c r="A598" s="19"/>
      <c r="B598" s="18"/>
      <c r="C598" s="18"/>
      <c r="D598" s="18"/>
      <c r="E598" s="18"/>
      <c r="F598" s="18"/>
      <c r="G598" s="19"/>
      <c r="H598" s="20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</row>
    <row r="599" spans="1:83" ht="15">
      <c r="A599" s="19"/>
      <c r="B599" s="18"/>
      <c r="C599" s="18"/>
      <c r="D599" s="18"/>
      <c r="E599" s="18"/>
      <c r="F599" s="18"/>
      <c r="G599" s="19"/>
      <c r="H599" s="20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</row>
    <row r="600" spans="1:83" ht="15">
      <c r="A600" s="19"/>
      <c r="B600" s="18"/>
      <c r="C600" s="18"/>
      <c r="D600" s="18"/>
      <c r="E600" s="18"/>
      <c r="F600" s="18"/>
      <c r="G600" s="19"/>
      <c r="H600" s="20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</row>
    <row r="601" spans="1:83" ht="15">
      <c r="A601" s="19"/>
      <c r="B601" s="18"/>
      <c r="C601" s="18"/>
      <c r="D601" s="18"/>
      <c r="E601" s="18"/>
      <c r="F601" s="18"/>
      <c r="G601" s="19"/>
      <c r="H601" s="20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</row>
    <row r="602" spans="1:83" ht="15">
      <c r="A602" s="19"/>
      <c r="B602" s="18"/>
      <c r="C602" s="18"/>
      <c r="D602" s="18"/>
      <c r="E602" s="18"/>
      <c r="F602" s="18"/>
      <c r="G602" s="19"/>
      <c r="H602" s="20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</row>
    <row r="603" spans="1:83" ht="15">
      <c r="A603" s="19"/>
      <c r="B603" s="18"/>
      <c r="C603" s="18"/>
      <c r="D603" s="18"/>
      <c r="E603" s="18"/>
      <c r="F603" s="18"/>
      <c r="G603" s="19"/>
      <c r="H603" s="20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</row>
    <row r="604" spans="1:83" ht="15">
      <c r="A604" s="19"/>
      <c r="B604" s="18"/>
      <c r="C604" s="18"/>
      <c r="D604" s="18"/>
      <c r="E604" s="18"/>
      <c r="F604" s="18"/>
      <c r="G604" s="19"/>
      <c r="H604" s="20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</row>
    <row r="605" spans="1:83" ht="15">
      <c r="A605" s="19"/>
      <c r="B605" s="18"/>
      <c r="C605" s="18"/>
      <c r="D605" s="18"/>
      <c r="E605" s="18"/>
      <c r="F605" s="18"/>
      <c r="G605" s="19"/>
      <c r="H605" s="20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</row>
    <row r="606" spans="1:83" ht="15">
      <c r="A606" s="19"/>
      <c r="B606" s="18"/>
      <c r="C606" s="18"/>
      <c r="D606" s="18"/>
      <c r="E606" s="18"/>
      <c r="F606" s="18"/>
      <c r="G606" s="19"/>
      <c r="H606" s="20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</row>
    <row r="607" spans="1:83" ht="15">
      <c r="A607" s="19"/>
      <c r="B607" s="18"/>
      <c r="C607" s="18"/>
      <c r="D607" s="18"/>
      <c r="E607" s="18"/>
      <c r="F607" s="18"/>
      <c r="G607" s="19"/>
      <c r="H607" s="20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</row>
    <row r="608" spans="1:83" ht="15">
      <c r="A608" s="19"/>
      <c r="B608" s="18"/>
      <c r="C608" s="18"/>
      <c r="D608" s="18"/>
      <c r="E608" s="18"/>
      <c r="F608" s="18"/>
      <c r="G608" s="19"/>
      <c r="H608" s="20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</row>
    <row r="609" spans="1:83" ht="15">
      <c r="A609" s="19"/>
      <c r="B609" s="18"/>
      <c r="C609" s="18"/>
      <c r="D609" s="18"/>
      <c r="E609" s="18"/>
      <c r="F609" s="18"/>
      <c r="G609" s="19"/>
      <c r="H609" s="20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</row>
    <row r="610" spans="1:83" ht="15">
      <c r="A610" s="19"/>
      <c r="B610" s="18"/>
      <c r="C610" s="18"/>
      <c r="D610" s="18"/>
      <c r="E610" s="18"/>
      <c r="F610" s="18"/>
      <c r="G610" s="19"/>
      <c r="H610" s="20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</row>
    <row r="611" spans="1:83" ht="15">
      <c r="A611" s="19"/>
      <c r="B611" s="18"/>
      <c r="C611" s="18"/>
      <c r="D611" s="18"/>
      <c r="E611" s="18"/>
      <c r="F611" s="18"/>
      <c r="G611" s="19"/>
      <c r="H611" s="20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</row>
    <row r="612" spans="1:83" ht="15">
      <c r="A612" s="19"/>
      <c r="B612" s="18"/>
      <c r="C612" s="18"/>
      <c r="D612" s="18"/>
      <c r="E612" s="18"/>
      <c r="F612" s="18"/>
      <c r="G612" s="19"/>
      <c r="H612" s="20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</row>
    <row r="613" spans="1:83" ht="15">
      <c r="A613" s="19"/>
      <c r="B613" s="18"/>
      <c r="C613" s="18"/>
      <c r="D613" s="18"/>
      <c r="E613" s="18"/>
      <c r="F613" s="18"/>
      <c r="G613" s="19"/>
      <c r="H613" s="20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</row>
    <row r="614" spans="1:83" ht="15">
      <c r="A614" s="19"/>
      <c r="B614" s="18"/>
      <c r="C614" s="18"/>
      <c r="D614" s="18"/>
      <c r="E614" s="18"/>
      <c r="F614" s="18"/>
      <c r="G614" s="19"/>
      <c r="H614" s="20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</row>
    <row r="615" spans="1:83" ht="15">
      <c r="A615" s="19"/>
      <c r="B615" s="18"/>
      <c r="C615" s="18"/>
      <c r="D615" s="18"/>
      <c r="E615" s="18"/>
      <c r="F615" s="18"/>
      <c r="G615" s="19"/>
      <c r="H615" s="20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</row>
    <row r="616" spans="1:83" ht="15">
      <c r="A616" s="19"/>
      <c r="B616" s="18"/>
      <c r="C616" s="18"/>
      <c r="D616" s="18"/>
      <c r="E616" s="18"/>
      <c r="F616" s="18"/>
      <c r="G616" s="19"/>
      <c r="H616" s="20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</row>
    <row r="617" spans="1:83" ht="15">
      <c r="A617" s="19"/>
      <c r="B617" s="18"/>
      <c r="C617" s="18"/>
      <c r="D617" s="18"/>
      <c r="E617" s="18"/>
      <c r="F617" s="18"/>
      <c r="G617" s="19"/>
      <c r="H617" s="20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</row>
    <row r="618" spans="1:83" ht="15">
      <c r="A618" s="19"/>
      <c r="B618" s="18"/>
      <c r="C618" s="18"/>
      <c r="D618" s="18"/>
      <c r="E618" s="18"/>
      <c r="F618" s="18"/>
      <c r="G618" s="19"/>
      <c r="H618" s="20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</row>
    <row r="619" spans="1:83" ht="15">
      <c r="A619" s="19"/>
      <c r="B619" s="18"/>
      <c r="C619" s="18"/>
      <c r="D619" s="18"/>
      <c r="E619" s="18"/>
      <c r="F619" s="18"/>
      <c r="G619" s="19"/>
      <c r="H619" s="20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</row>
    <row r="620" spans="1:83" ht="15">
      <c r="A620" s="19"/>
      <c r="B620" s="18"/>
      <c r="C620" s="18"/>
      <c r="D620" s="18"/>
      <c r="E620" s="18"/>
      <c r="F620" s="18"/>
      <c r="G620" s="19"/>
      <c r="H620" s="20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</row>
    <row r="621" spans="1:83" ht="15">
      <c r="A621" s="19"/>
      <c r="B621" s="18"/>
      <c r="C621" s="18"/>
      <c r="D621" s="18"/>
      <c r="E621" s="18"/>
      <c r="F621" s="18"/>
      <c r="G621" s="19"/>
      <c r="H621" s="20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</row>
    <row r="622" spans="1:83" ht="15">
      <c r="A622" s="19"/>
      <c r="B622" s="18"/>
      <c r="C622" s="18"/>
      <c r="D622" s="18"/>
      <c r="E622" s="18"/>
      <c r="F622" s="18"/>
      <c r="G622" s="19"/>
      <c r="H622" s="20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</row>
    <row r="623" spans="1:83" ht="15">
      <c r="A623" s="19"/>
      <c r="B623" s="18"/>
      <c r="C623" s="18"/>
      <c r="D623" s="18"/>
      <c r="E623" s="18"/>
      <c r="F623" s="18"/>
      <c r="G623" s="19"/>
      <c r="H623" s="20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</row>
    <row r="624" spans="1:83" ht="15">
      <c r="A624" s="19"/>
      <c r="B624" s="18"/>
      <c r="C624" s="18"/>
      <c r="D624" s="18"/>
      <c r="E624" s="18"/>
      <c r="F624" s="18"/>
      <c r="G624" s="19"/>
      <c r="H624" s="20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</row>
    <row r="625" spans="1:83" ht="15">
      <c r="A625" s="19"/>
      <c r="B625" s="18"/>
      <c r="C625" s="18"/>
      <c r="D625" s="18"/>
      <c r="E625" s="18"/>
      <c r="F625" s="18"/>
      <c r="G625" s="19"/>
      <c r="H625" s="20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</row>
    <row r="626" spans="1:83" ht="15">
      <c r="A626" s="19"/>
      <c r="B626" s="18"/>
      <c r="C626" s="18"/>
      <c r="D626" s="18"/>
      <c r="E626" s="18"/>
      <c r="F626" s="18"/>
      <c r="G626" s="19"/>
      <c r="H626" s="20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</row>
    <row r="627" spans="1:83" ht="15">
      <c r="A627" s="19"/>
      <c r="B627" s="18"/>
      <c r="C627" s="18"/>
      <c r="D627" s="18"/>
      <c r="E627" s="18"/>
      <c r="F627" s="18"/>
      <c r="G627" s="19"/>
      <c r="H627" s="20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</row>
    <row r="628" spans="1:83" ht="15">
      <c r="A628" s="19"/>
      <c r="B628" s="18"/>
      <c r="C628" s="18"/>
      <c r="D628" s="18"/>
      <c r="E628" s="18"/>
      <c r="F628" s="18"/>
      <c r="G628" s="19"/>
      <c r="H628" s="20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</row>
    <row r="629" spans="1:83" ht="15">
      <c r="A629" s="19"/>
      <c r="B629" s="18"/>
      <c r="C629" s="18"/>
      <c r="D629" s="18"/>
      <c r="E629" s="18"/>
      <c r="F629" s="18"/>
      <c r="G629" s="19"/>
      <c r="H629" s="20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</row>
    <row r="630" spans="1:83" ht="15">
      <c r="A630" s="19"/>
      <c r="B630" s="18"/>
      <c r="C630" s="18"/>
      <c r="D630" s="18"/>
      <c r="E630" s="18"/>
      <c r="F630" s="18"/>
      <c r="G630" s="19"/>
      <c r="H630" s="20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</row>
    <row r="631" spans="1:83" ht="15">
      <c r="A631" s="19"/>
      <c r="B631" s="18"/>
      <c r="C631" s="18"/>
      <c r="D631" s="18"/>
      <c r="E631" s="18"/>
      <c r="F631" s="18"/>
      <c r="G631" s="19"/>
      <c r="H631" s="20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</row>
    <row r="632" spans="1:83" ht="15">
      <c r="A632" s="19"/>
      <c r="B632" s="18"/>
      <c r="C632" s="18"/>
      <c r="D632" s="18"/>
      <c r="E632" s="18"/>
      <c r="F632" s="18"/>
      <c r="G632" s="19"/>
      <c r="H632" s="20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</row>
    <row r="633" spans="1:83" ht="15">
      <c r="A633" s="19"/>
      <c r="B633" s="18"/>
      <c r="C633" s="18"/>
      <c r="D633" s="18"/>
      <c r="E633" s="18"/>
      <c r="F633" s="18"/>
      <c r="G633" s="19"/>
      <c r="H633" s="20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</row>
    <row r="634" spans="1:83" ht="15">
      <c r="A634" s="19"/>
      <c r="B634" s="18"/>
      <c r="C634" s="18"/>
      <c r="D634" s="18"/>
      <c r="E634" s="18"/>
      <c r="F634" s="18"/>
      <c r="G634" s="19"/>
      <c r="H634" s="20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</row>
    <row r="635" spans="1:83" ht="15">
      <c r="A635" s="19"/>
      <c r="B635" s="18"/>
      <c r="C635" s="18"/>
      <c r="D635" s="18"/>
      <c r="E635" s="18"/>
      <c r="F635" s="18"/>
      <c r="G635" s="19"/>
      <c r="H635" s="20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</row>
    <row r="636" spans="1:83" ht="15">
      <c r="A636" s="19"/>
      <c r="B636" s="18"/>
      <c r="C636" s="18"/>
      <c r="D636" s="18"/>
      <c r="E636" s="18"/>
      <c r="F636" s="18"/>
      <c r="G636" s="19"/>
      <c r="H636" s="20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</row>
    <row r="637" spans="1:83" ht="15">
      <c r="A637" s="19"/>
      <c r="B637" s="18"/>
      <c r="C637" s="18"/>
      <c r="D637" s="18"/>
      <c r="E637" s="18"/>
      <c r="F637" s="18"/>
      <c r="G637" s="19"/>
      <c r="H637" s="20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</row>
    <row r="638" spans="1:83" ht="15">
      <c r="A638" s="19"/>
      <c r="B638" s="18"/>
      <c r="C638" s="18"/>
      <c r="D638" s="18"/>
      <c r="E638" s="18"/>
      <c r="F638" s="18"/>
      <c r="G638" s="19"/>
      <c r="H638" s="20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</row>
    <row r="639" spans="1:83" ht="15">
      <c r="A639" s="19"/>
      <c r="B639" s="18"/>
      <c r="C639" s="18"/>
      <c r="D639" s="18"/>
      <c r="E639" s="18"/>
      <c r="F639" s="18"/>
      <c r="G639" s="19"/>
      <c r="H639" s="20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</row>
    <row r="640" spans="1:83" ht="15">
      <c r="A640" s="19"/>
      <c r="B640" s="18"/>
      <c r="C640" s="18"/>
      <c r="D640" s="18"/>
      <c r="E640" s="18"/>
      <c r="F640" s="18"/>
      <c r="G640" s="19"/>
      <c r="H640" s="20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</row>
    <row r="641" spans="1:83" ht="15">
      <c r="A641" s="19"/>
      <c r="B641" s="18"/>
      <c r="C641" s="18"/>
      <c r="D641" s="18"/>
      <c r="E641" s="18"/>
      <c r="F641" s="18"/>
      <c r="G641" s="19"/>
      <c r="H641" s="20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</row>
    <row r="642" spans="1:83" ht="15">
      <c r="A642" s="19"/>
      <c r="B642" s="18"/>
      <c r="C642" s="18"/>
      <c r="D642" s="18"/>
      <c r="E642" s="18"/>
      <c r="F642" s="18"/>
      <c r="G642" s="19"/>
      <c r="H642" s="20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</row>
    <row r="643" spans="1:83" ht="15">
      <c r="A643" s="19"/>
      <c r="B643" s="18"/>
      <c r="C643" s="18"/>
      <c r="D643" s="18"/>
      <c r="E643" s="18"/>
      <c r="F643" s="18"/>
      <c r="G643" s="19"/>
      <c r="H643" s="20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</row>
    <row r="644" spans="1:83" ht="15">
      <c r="A644" s="19"/>
      <c r="B644" s="18"/>
      <c r="C644" s="18"/>
      <c r="D644" s="18"/>
      <c r="E644" s="18"/>
      <c r="F644" s="18"/>
      <c r="G644" s="19"/>
      <c r="H644" s="20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</row>
    <row r="645" spans="1:83" ht="15">
      <c r="A645" s="19"/>
      <c r="B645" s="18"/>
      <c r="C645" s="18"/>
      <c r="D645" s="18"/>
      <c r="E645" s="18"/>
      <c r="F645" s="18"/>
      <c r="G645" s="19"/>
      <c r="H645" s="20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</row>
    <row r="646" spans="1:83" ht="15">
      <c r="A646" s="19"/>
      <c r="B646" s="18"/>
      <c r="C646" s="18"/>
      <c r="D646" s="18"/>
      <c r="E646" s="18"/>
      <c r="F646" s="18"/>
      <c r="G646" s="19"/>
      <c r="H646" s="20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</row>
    <row r="647" spans="1:83" ht="15">
      <c r="A647" s="19"/>
      <c r="B647" s="18"/>
      <c r="C647" s="18"/>
      <c r="D647" s="18"/>
      <c r="E647" s="18"/>
      <c r="F647" s="18"/>
      <c r="G647" s="19"/>
      <c r="H647" s="20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</row>
    <row r="648" spans="1:83" ht="15">
      <c r="A648" s="19"/>
      <c r="B648" s="18"/>
      <c r="C648" s="18"/>
      <c r="D648" s="18"/>
      <c r="E648" s="18"/>
      <c r="F648" s="18"/>
      <c r="G648" s="19"/>
      <c r="H648" s="20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</row>
    <row r="649" spans="1:83" ht="15">
      <c r="A649" s="19"/>
      <c r="B649" s="18"/>
      <c r="C649" s="18"/>
      <c r="D649" s="18"/>
      <c r="E649" s="18"/>
      <c r="F649" s="18"/>
      <c r="G649" s="19"/>
      <c r="H649" s="20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</row>
    <row r="650" spans="1:83" ht="15">
      <c r="A650" s="19"/>
      <c r="B650" s="18"/>
      <c r="C650" s="18"/>
      <c r="D650" s="18"/>
      <c r="E650" s="18"/>
      <c r="F650" s="18"/>
      <c r="G650" s="19"/>
      <c r="H650" s="20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</row>
    <row r="651" spans="1:83" ht="15">
      <c r="A651" s="19"/>
      <c r="B651" s="18"/>
      <c r="C651" s="18"/>
      <c r="D651" s="18"/>
      <c r="E651" s="18"/>
      <c r="F651" s="18"/>
      <c r="G651" s="19"/>
      <c r="H651" s="20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</row>
    <row r="652" spans="1:83" ht="15">
      <c r="A652" s="19"/>
      <c r="B652" s="18"/>
      <c r="C652" s="18"/>
      <c r="D652" s="18"/>
      <c r="E652" s="18"/>
      <c r="F652" s="18"/>
      <c r="G652" s="19"/>
      <c r="H652" s="20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</row>
    <row r="653" spans="1:83" ht="15">
      <c r="A653" s="19"/>
      <c r="B653" s="18"/>
      <c r="C653" s="18"/>
      <c r="D653" s="18"/>
      <c r="E653" s="18"/>
      <c r="F653" s="18"/>
      <c r="G653" s="19"/>
      <c r="H653" s="20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</row>
    <row r="654" spans="1:83" ht="15">
      <c r="A654" s="19"/>
      <c r="B654" s="18"/>
      <c r="C654" s="18"/>
      <c r="D654" s="18"/>
      <c r="E654" s="18"/>
      <c r="F654" s="18"/>
      <c r="G654" s="19"/>
      <c r="H654" s="20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</row>
    <row r="655" spans="1:83" ht="15">
      <c r="A655" s="19"/>
      <c r="B655" s="18"/>
      <c r="C655" s="18"/>
      <c r="D655" s="18"/>
      <c r="E655" s="18"/>
      <c r="F655" s="18"/>
      <c r="G655" s="19"/>
      <c r="H655" s="20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</row>
    <row r="656" spans="1:83" ht="15">
      <c r="A656" s="19"/>
      <c r="B656" s="18"/>
      <c r="C656" s="18"/>
      <c r="D656" s="18"/>
      <c r="E656" s="18"/>
      <c r="F656" s="18"/>
      <c r="G656" s="19"/>
      <c r="H656" s="20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</row>
    <row r="657" spans="1:83" ht="15">
      <c r="A657" s="19"/>
      <c r="B657" s="18"/>
      <c r="C657" s="18"/>
      <c r="D657" s="18"/>
      <c r="E657" s="18"/>
      <c r="F657" s="18"/>
      <c r="G657" s="19"/>
      <c r="H657" s="20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</row>
    <row r="658" spans="1:83" ht="15">
      <c r="A658" s="19"/>
      <c r="B658" s="18"/>
      <c r="C658" s="18"/>
      <c r="D658" s="18"/>
      <c r="E658" s="18"/>
      <c r="F658" s="18"/>
      <c r="G658" s="19"/>
      <c r="H658" s="20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</row>
    <row r="659" spans="1:83" ht="15">
      <c r="A659" s="19"/>
      <c r="B659" s="18"/>
      <c r="C659" s="18"/>
      <c r="D659" s="18"/>
      <c r="E659" s="18"/>
      <c r="F659" s="18"/>
      <c r="G659" s="19"/>
      <c r="H659" s="20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</row>
    <row r="660" spans="1:83" ht="15">
      <c r="A660" s="19"/>
      <c r="B660" s="18"/>
      <c r="C660" s="18"/>
      <c r="D660" s="18"/>
      <c r="E660" s="18"/>
      <c r="F660" s="18"/>
      <c r="G660" s="19"/>
      <c r="H660" s="20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</row>
    <row r="661" spans="1:83" ht="15">
      <c r="A661" s="19"/>
      <c r="B661" s="18"/>
      <c r="C661" s="18"/>
      <c r="D661" s="18"/>
      <c r="E661" s="18"/>
      <c r="F661" s="18"/>
      <c r="G661" s="19"/>
      <c r="H661" s="20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</row>
    <row r="662" spans="1:83" ht="15">
      <c r="A662" s="19"/>
      <c r="B662" s="18"/>
      <c r="C662" s="18"/>
      <c r="D662" s="18"/>
      <c r="E662" s="18"/>
      <c r="F662" s="18"/>
      <c r="G662" s="19"/>
      <c r="H662" s="20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</row>
    <row r="663" spans="1:83" ht="15">
      <c r="A663" s="19"/>
      <c r="B663" s="18"/>
      <c r="C663" s="18"/>
      <c r="D663" s="18"/>
      <c r="E663" s="18"/>
      <c r="F663" s="18"/>
      <c r="G663" s="19"/>
      <c r="H663" s="20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</row>
    <row r="664" spans="1:83" ht="15">
      <c r="A664" s="19"/>
      <c r="B664" s="18"/>
      <c r="C664" s="18"/>
      <c r="D664" s="18"/>
      <c r="E664" s="18"/>
      <c r="F664" s="18"/>
      <c r="G664" s="19"/>
      <c r="H664" s="20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</row>
    <row r="665" spans="1:83" ht="15">
      <c r="A665" s="19"/>
      <c r="B665" s="18"/>
      <c r="C665" s="18"/>
      <c r="D665" s="18"/>
      <c r="E665" s="18"/>
      <c r="F665" s="18"/>
      <c r="G665" s="19"/>
      <c r="H665" s="20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</row>
    <row r="666" spans="1:83" ht="15">
      <c r="A666" s="19"/>
      <c r="B666" s="18"/>
      <c r="C666" s="18"/>
      <c r="D666" s="18"/>
      <c r="E666" s="18"/>
      <c r="F666" s="18"/>
      <c r="G666" s="19"/>
      <c r="H666" s="20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</row>
    <row r="667" spans="1:83" ht="15">
      <c r="A667" s="19"/>
      <c r="B667" s="18"/>
      <c r="C667" s="18"/>
      <c r="D667" s="18"/>
      <c r="E667" s="18"/>
      <c r="F667" s="18"/>
      <c r="G667" s="19"/>
      <c r="H667" s="20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</row>
    <row r="668" spans="1:83" ht="15">
      <c r="A668" s="19"/>
      <c r="B668" s="18"/>
      <c r="C668" s="18"/>
      <c r="D668" s="18"/>
      <c r="E668" s="18"/>
      <c r="F668" s="18"/>
      <c r="G668" s="19"/>
      <c r="H668" s="20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</row>
    <row r="669" spans="1:83" ht="15">
      <c r="A669" s="19"/>
      <c r="B669" s="18"/>
      <c r="C669" s="18"/>
      <c r="D669" s="18"/>
      <c r="E669" s="18"/>
      <c r="F669" s="18"/>
      <c r="G669" s="19"/>
      <c r="H669" s="20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</row>
    <row r="670" spans="1:83" ht="15">
      <c r="A670" s="19"/>
      <c r="B670" s="18"/>
      <c r="C670" s="18"/>
      <c r="D670" s="18"/>
      <c r="E670" s="18"/>
      <c r="F670" s="18"/>
      <c r="G670" s="19"/>
      <c r="H670" s="20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</row>
    <row r="671" spans="1:83" ht="15">
      <c r="A671" s="19"/>
      <c r="B671" s="18"/>
      <c r="C671" s="18"/>
      <c r="D671" s="18"/>
      <c r="E671" s="18"/>
      <c r="F671" s="18"/>
      <c r="G671" s="19"/>
      <c r="H671" s="20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</row>
    <row r="672" spans="1:83" ht="15">
      <c r="A672" s="19"/>
      <c r="B672" s="18"/>
      <c r="C672" s="18"/>
      <c r="D672" s="18"/>
      <c r="E672" s="18"/>
      <c r="F672" s="18"/>
      <c r="G672" s="19"/>
      <c r="H672" s="20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</row>
    <row r="673" spans="1:83" ht="15">
      <c r="A673" s="19"/>
      <c r="B673" s="18"/>
      <c r="C673" s="18"/>
      <c r="D673" s="18"/>
      <c r="E673" s="18"/>
      <c r="F673" s="18"/>
      <c r="G673" s="19"/>
      <c r="H673" s="20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</row>
    <row r="674" spans="1:83" ht="15">
      <c r="A674" s="19"/>
      <c r="B674" s="18"/>
      <c r="C674" s="18"/>
      <c r="D674" s="18"/>
      <c r="E674" s="18"/>
      <c r="F674" s="18"/>
      <c r="G674" s="19"/>
      <c r="H674" s="20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</row>
    <row r="675" spans="1:83" ht="15">
      <c r="A675" s="19"/>
      <c r="B675" s="18"/>
      <c r="C675" s="18"/>
      <c r="D675" s="18"/>
      <c r="E675" s="18"/>
      <c r="F675" s="18"/>
      <c r="G675" s="19"/>
      <c r="H675" s="20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</row>
    <row r="676" spans="1:83" ht="15">
      <c r="A676" s="19"/>
      <c r="B676" s="18"/>
      <c r="C676" s="18"/>
      <c r="D676" s="18"/>
      <c r="E676" s="18"/>
      <c r="F676" s="18"/>
      <c r="G676" s="19"/>
      <c r="H676" s="20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</row>
    <row r="677" spans="1:83" ht="15">
      <c r="A677" s="19"/>
      <c r="B677" s="18"/>
      <c r="C677" s="18"/>
      <c r="D677" s="18"/>
      <c r="E677" s="18"/>
      <c r="F677" s="18"/>
      <c r="G677" s="19"/>
      <c r="H677" s="20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</row>
    <row r="678" spans="1:83" ht="15">
      <c r="A678" s="19"/>
      <c r="B678" s="18"/>
      <c r="C678" s="18"/>
      <c r="D678" s="18"/>
      <c r="E678" s="18"/>
      <c r="F678" s="18"/>
      <c r="G678" s="19"/>
      <c r="H678" s="20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</row>
    <row r="679" spans="1:83" ht="15">
      <c r="A679" s="19"/>
      <c r="B679" s="18"/>
      <c r="C679" s="18"/>
      <c r="D679" s="18"/>
      <c r="E679" s="18"/>
      <c r="F679" s="18"/>
      <c r="G679" s="19"/>
      <c r="H679" s="20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</row>
    <row r="680" spans="1:83" ht="15">
      <c r="A680" s="19"/>
      <c r="B680" s="18"/>
      <c r="C680" s="18"/>
      <c r="D680" s="18"/>
      <c r="E680" s="18"/>
      <c r="F680" s="18"/>
      <c r="G680" s="19"/>
      <c r="H680" s="20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</row>
    <row r="681" spans="1:83" ht="15">
      <c r="A681" s="19"/>
      <c r="B681" s="18"/>
      <c r="C681" s="18"/>
      <c r="D681" s="18"/>
      <c r="E681" s="18"/>
      <c r="F681" s="18"/>
      <c r="G681" s="19"/>
      <c r="H681" s="20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</row>
    <row r="682" spans="1:83" ht="15">
      <c r="A682" s="19"/>
      <c r="B682" s="18"/>
      <c r="C682" s="18"/>
      <c r="D682" s="18"/>
      <c r="E682" s="18"/>
      <c r="F682" s="18"/>
      <c r="G682" s="19"/>
      <c r="H682" s="20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</row>
    <row r="683" spans="1:83" ht="15">
      <c r="A683" s="19"/>
      <c r="B683" s="18"/>
      <c r="C683" s="18"/>
      <c r="D683" s="18"/>
      <c r="E683" s="18"/>
      <c r="F683" s="18"/>
      <c r="G683" s="19"/>
      <c r="H683" s="20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</row>
    <row r="684" spans="1:83" ht="15">
      <c r="A684" s="19"/>
      <c r="B684" s="18"/>
      <c r="C684" s="18"/>
      <c r="D684" s="18"/>
      <c r="E684" s="18"/>
      <c r="F684" s="18"/>
      <c r="G684" s="19"/>
      <c r="H684" s="20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</row>
    <row r="685" spans="1:83" ht="15">
      <c r="A685" s="19"/>
      <c r="B685" s="18"/>
      <c r="C685" s="18"/>
      <c r="D685" s="18"/>
      <c r="E685" s="18"/>
      <c r="F685" s="18"/>
      <c r="G685" s="19"/>
      <c r="H685" s="20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</row>
    <row r="686" spans="1:83" ht="15">
      <c r="A686" s="19"/>
      <c r="B686" s="18"/>
      <c r="C686" s="18"/>
      <c r="D686" s="18"/>
      <c r="E686" s="18"/>
      <c r="F686" s="18"/>
      <c r="G686" s="19"/>
      <c r="H686" s="20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</row>
    <row r="687" spans="1:83" ht="15">
      <c r="A687" s="19"/>
      <c r="B687" s="18"/>
      <c r="C687" s="18"/>
      <c r="D687" s="18"/>
      <c r="E687" s="18"/>
      <c r="F687" s="18"/>
      <c r="G687" s="19"/>
      <c r="H687" s="20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</row>
    <row r="688" spans="1:83" ht="15">
      <c r="A688" s="19"/>
      <c r="B688" s="18"/>
      <c r="C688" s="18"/>
      <c r="D688" s="18"/>
      <c r="E688" s="18"/>
      <c r="F688" s="18"/>
      <c r="G688" s="19"/>
      <c r="H688" s="20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</row>
    <row r="689" spans="1:83" ht="15">
      <c r="A689" s="19"/>
      <c r="B689" s="18"/>
      <c r="C689" s="18"/>
      <c r="D689" s="18"/>
      <c r="E689" s="18"/>
      <c r="F689" s="18"/>
      <c r="G689" s="19"/>
      <c r="H689" s="20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</row>
    <row r="690" spans="1:83" ht="15">
      <c r="A690" s="19"/>
      <c r="B690" s="18"/>
      <c r="C690" s="18"/>
      <c r="D690" s="18"/>
      <c r="E690" s="18"/>
      <c r="F690" s="18"/>
      <c r="G690" s="19"/>
      <c r="H690" s="20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</row>
    <row r="691" spans="1:83" ht="15">
      <c r="A691" s="19"/>
      <c r="B691" s="18"/>
      <c r="C691" s="18"/>
      <c r="D691" s="18"/>
      <c r="E691" s="18"/>
      <c r="F691" s="18"/>
      <c r="G691" s="19"/>
      <c r="H691" s="20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</row>
    <row r="692" spans="1:83" ht="15">
      <c r="A692" s="19"/>
      <c r="B692" s="18"/>
      <c r="C692" s="18"/>
      <c r="D692" s="18"/>
      <c r="E692" s="18"/>
      <c r="F692" s="18"/>
      <c r="G692" s="19"/>
      <c r="H692" s="20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</row>
    <row r="693" spans="1:83" ht="15">
      <c r="A693" s="19"/>
      <c r="B693" s="18"/>
      <c r="C693" s="18"/>
      <c r="D693" s="18"/>
      <c r="E693" s="18"/>
      <c r="F693" s="18"/>
      <c r="G693" s="19"/>
      <c r="H693" s="20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</row>
    <row r="694" spans="1:83" ht="15">
      <c r="A694" s="19"/>
      <c r="B694" s="18"/>
      <c r="C694" s="18"/>
      <c r="D694" s="18"/>
      <c r="E694" s="18"/>
      <c r="F694" s="18"/>
      <c r="G694" s="19"/>
      <c r="H694" s="20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</row>
    <row r="695" spans="1:83" ht="15">
      <c r="A695" s="19"/>
      <c r="B695" s="18"/>
      <c r="C695" s="18"/>
      <c r="D695" s="18"/>
      <c r="E695" s="18"/>
      <c r="F695" s="18"/>
      <c r="G695" s="19"/>
      <c r="H695" s="20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</row>
    <row r="696" spans="1:83" ht="15">
      <c r="A696" s="19"/>
      <c r="B696" s="18"/>
      <c r="C696" s="18"/>
      <c r="D696" s="18"/>
      <c r="E696" s="18"/>
      <c r="F696" s="18"/>
      <c r="G696" s="19"/>
      <c r="H696" s="20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</row>
    <row r="697" spans="1:83" ht="15">
      <c r="A697" s="19"/>
      <c r="B697" s="18"/>
      <c r="C697" s="18"/>
      <c r="D697" s="18"/>
      <c r="E697" s="18"/>
      <c r="F697" s="18"/>
      <c r="G697" s="19"/>
      <c r="H697" s="20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</row>
    <row r="698" spans="1:83" ht="15">
      <c r="A698" s="19"/>
      <c r="B698" s="18"/>
      <c r="C698" s="18"/>
      <c r="D698" s="18"/>
      <c r="E698" s="18"/>
      <c r="F698" s="18"/>
      <c r="G698" s="19"/>
      <c r="H698" s="20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</row>
    <row r="699" spans="1:83" ht="15">
      <c r="A699" s="19"/>
      <c r="B699" s="18"/>
      <c r="C699" s="18"/>
      <c r="D699" s="18"/>
      <c r="E699" s="18"/>
      <c r="F699" s="18"/>
      <c r="G699" s="19"/>
      <c r="H699" s="20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</row>
    <row r="700" spans="1:83" ht="15">
      <c r="A700" s="19"/>
      <c r="B700" s="18"/>
      <c r="C700" s="18"/>
      <c r="D700" s="18"/>
      <c r="E700" s="18"/>
      <c r="F700" s="18"/>
      <c r="G700" s="19"/>
      <c r="H700" s="20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</row>
    <row r="701" spans="1:83" ht="15">
      <c r="A701" s="19"/>
      <c r="B701" s="18"/>
      <c r="C701" s="18"/>
      <c r="D701" s="18"/>
      <c r="E701" s="18"/>
      <c r="F701" s="18"/>
      <c r="G701" s="19"/>
      <c r="H701" s="20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</row>
    <row r="702" spans="1:83" ht="15">
      <c r="A702" s="19"/>
      <c r="B702" s="18"/>
      <c r="C702" s="18"/>
      <c r="D702" s="18"/>
      <c r="E702" s="18"/>
      <c r="F702" s="18"/>
      <c r="G702" s="19"/>
      <c r="H702" s="20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</row>
    <row r="703" spans="1:83" ht="15">
      <c r="A703" s="19"/>
      <c r="B703" s="18"/>
      <c r="C703" s="18"/>
      <c r="D703" s="18"/>
      <c r="E703" s="18"/>
      <c r="F703" s="18"/>
      <c r="G703" s="19"/>
      <c r="H703" s="20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</row>
    <row r="704" spans="1:83" ht="15">
      <c r="A704" s="19"/>
      <c r="B704" s="18"/>
      <c r="C704" s="18"/>
      <c r="D704" s="18"/>
      <c r="E704" s="18"/>
      <c r="F704" s="18"/>
      <c r="G704" s="19"/>
      <c r="H704" s="20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</row>
    <row r="705" spans="1:83" ht="15">
      <c r="A705" s="19"/>
      <c r="B705" s="18"/>
      <c r="C705" s="18"/>
      <c r="D705" s="18"/>
      <c r="E705" s="18"/>
      <c r="F705" s="18"/>
      <c r="G705" s="19"/>
      <c r="H705" s="20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</row>
    <row r="706" spans="1:83" ht="15">
      <c r="A706" s="19"/>
      <c r="B706" s="18"/>
      <c r="C706" s="18"/>
      <c r="D706" s="18"/>
      <c r="E706" s="18"/>
      <c r="F706" s="18"/>
      <c r="G706" s="19"/>
      <c r="H706" s="20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</row>
    <row r="707" spans="1:83" ht="15">
      <c r="A707" s="19"/>
      <c r="B707" s="18"/>
      <c r="C707" s="18"/>
      <c r="D707" s="18"/>
      <c r="E707" s="18"/>
      <c r="F707" s="18"/>
      <c r="G707" s="19"/>
      <c r="H707" s="20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</row>
    <row r="708" spans="1:83" ht="15">
      <c r="A708" s="19"/>
      <c r="B708" s="18"/>
      <c r="C708" s="18"/>
      <c r="D708" s="18"/>
      <c r="E708" s="18"/>
      <c r="F708" s="18"/>
      <c r="G708" s="19"/>
      <c r="H708" s="20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</row>
    <row r="709" spans="1:83" ht="15">
      <c r="A709" s="19"/>
      <c r="B709" s="18"/>
      <c r="C709" s="18"/>
      <c r="D709" s="18"/>
      <c r="E709" s="18"/>
      <c r="F709" s="18"/>
      <c r="G709" s="19"/>
      <c r="H709" s="20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</row>
    <row r="710" spans="1:83" ht="15">
      <c r="A710" s="19"/>
      <c r="B710" s="18"/>
      <c r="C710" s="18"/>
      <c r="D710" s="18"/>
      <c r="E710" s="18"/>
      <c r="F710" s="18"/>
      <c r="G710" s="19"/>
      <c r="H710" s="20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</row>
    <row r="711" spans="1:83" ht="15">
      <c r="A711" s="19"/>
      <c r="B711" s="18"/>
      <c r="C711" s="18"/>
      <c r="D711" s="18"/>
      <c r="E711" s="18"/>
      <c r="F711" s="18"/>
      <c r="G711" s="19"/>
      <c r="H711" s="20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</row>
    <row r="712" spans="1:83" ht="15">
      <c r="A712" s="19"/>
      <c r="B712" s="18"/>
      <c r="C712" s="18"/>
      <c r="D712" s="18"/>
      <c r="E712" s="18"/>
      <c r="F712" s="18"/>
      <c r="G712" s="19"/>
      <c r="H712" s="20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</row>
    <row r="713" spans="1:83" ht="15">
      <c r="A713" s="19"/>
      <c r="B713" s="18"/>
      <c r="C713" s="18"/>
      <c r="D713" s="18"/>
      <c r="E713" s="18"/>
      <c r="F713" s="18"/>
      <c r="G713" s="19"/>
      <c r="H713" s="20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</row>
    <row r="714" spans="1:83" ht="15">
      <c r="A714" s="19"/>
      <c r="B714" s="18"/>
      <c r="C714" s="18"/>
      <c r="D714" s="18"/>
      <c r="E714" s="18"/>
      <c r="F714" s="18"/>
      <c r="G714" s="19"/>
      <c r="H714" s="20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</row>
    <row r="715" spans="1:83" ht="15">
      <c r="A715" s="19"/>
      <c r="B715" s="18"/>
      <c r="C715" s="18"/>
      <c r="D715" s="18"/>
      <c r="E715" s="18"/>
      <c r="F715" s="18"/>
      <c r="G715" s="19"/>
      <c r="H715" s="20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</row>
    <row r="716" spans="1:83" ht="15">
      <c r="A716" s="19"/>
      <c r="B716" s="18"/>
      <c r="C716" s="18"/>
      <c r="D716" s="18"/>
      <c r="E716" s="18"/>
      <c r="F716" s="18"/>
      <c r="G716" s="19"/>
      <c r="H716" s="20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</row>
    <row r="717" spans="1:83" ht="15">
      <c r="A717" s="19"/>
      <c r="B717" s="18"/>
      <c r="C717" s="18"/>
      <c r="D717" s="18"/>
      <c r="E717" s="18"/>
      <c r="F717" s="18"/>
      <c r="G717" s="19"/>
      <c r="H717" s="20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</row>
    <row r="718" spans="1:83" ht="15">
      <c r="A718" s="19"/>
      <c r="B718" s="18"/>
      <c r="C718" s="18"/>
      <c r="D718" s="18"/>
      <c r="E718" s="18"/>
      <c r="F718" s="18"/>
      <c r="G718" s="19"/>
      <c r="H718" s="20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</row>
    <row r="719" spans="1:83" ht="15">
      <c r="A719" s="19"/>
      <c r="B719" s="18"/>
      <c r="C719" s="18"/>
      <c r="D719" s="18"/>
      <c r="E719" s="18"/>
      <c r="F719" s="18"/>
      <c r="G719" s="19"/>
      <c r="H719" s="20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</row>
    <row r="720" spans="1:83" ht="15">
      <c r="A720" s="19"/>
      <c r="B720" s="18"/>
      <c r="C720" s="18"/>
      <c r="D720" s="18"/>
      <c r="E720" s="18"/>
      <c r="F720" s="18"/>
      <c r="G720" s="19"/>
      <c r="H720" s="20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</row>
    <row r="721" spans="1:83" ht="15">
      <c r="A721" s="19"/>
      <c r="B721" s="18"/>
      <c r="C721" s="18"/>
      <c r="D721" s="18"/>
      <c r="E721" s="18"/>
      <c r="F721" s="18"/>
      <c r="G721" s="19"/>
      <c r="H721" s="20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</row>
    <row r="722" spans="1:83" ht="15">
      <c r="A722" s="19"/>
      <c r="B722" s="18"/>
      <c r="C722" s="18"/>
      <c r="D722" s="18"/>
      <c r="E722" s="18"/>
      <c r="F722" s="18"/>
      <c r="G722" s="19"/>
      <c r="H722" s="20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</row>
    <row r="723" spans="1:83" ht="15">
      <c r="A723" s="19"/>
      <c r="B723" s="18"/>
      <c r="C723" s="18"/>
      <c r="D723" s="18"/>
      <c r="E723" s="18"/>
      <c r="F723" s="18"/>
      <c r="G723" s="19"/>
      <c r="H723" s="20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</row>
    <row r="724" spans="1:83" ht="15">
      <c r="A724" s="19"/>
      <c r="B724" s="18"/>
      <c r="C724" s="18"/>
      <c r="D724" s="18"/>
      <c r="E724" s="18"/>
      <c r="F724" s="18"/>
      <c r="G724" s="19"/>
      <c r="H724" s="20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</row>
    <row r="725" spans="1:83" ht="15">
      <c r="A725" s="19"/>
      <c r="B725" s="18"/>
      <c r="C725" s="18"/>
      <c r="D725" s="18"/>
      <c r="E725" s="18"/>
      <c r="F725" s="18"/>
      <c r="G725" s="19"/>
      <c r="H725" s="20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</row>
    <row r="726" spans="1:83" ht="15">
      <c r="A726" s="19"/>
      <c r="B726" s="18"/>
      <c r="C726" s="18"/>
      <c r="D726" s="18"/>
      <c r="E726" s="18"/>
      <c r="F726" s="18"/>
      <c r="G726" s="19"/>
      <c r="H726" s="20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</row>
    <row r="727" spans="1:83" ht="15">
      <c r="A727" s="19"/>
      <c r="B727" s="18"/>
      <c r="C727" s="18"/>
      <c r="D727" s="18"/>
      <c r="E727" s="18"/>
      <c r="F727" s="18"/>
      <c r="G727" s="19"/>
      <c r="H727" s="20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</row>
    <row r="728" spans="1:83" ht="15">
      <c r="A728" s="19"/>
      <c r="B728" s="18"/>
      <c r="C728" s="18"/>
      <c r="D728" s="18"/>
      <c r="E728" s="18"/>
      <c r="F728" s="18"/>
      <c r="G728" s="19"/>
      <c r="H728" s="20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</row>
    <row r="729" spans="1:83" ht="15">
      <c r="A729" s="19"/>
      <c r="B729" s="18"/>
      <c r="C729" s="18"/>
      <c r="D729" s="18"/>
      <c r="E729" s="18"/>
      <c r="F729" s="18"/>
      <c r="G729" s="19"/>
      <c r="H729" s="20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</row>
    <row r="730" spans="1:83" ht="15">
      <c r="A730" s="19"/>
      <c r="B730" s="18"/>
      <c r="C730" s="18"/>
      <c r="D730" s="18"/>
      <c r="E730" s="18"/>
      <c r="F730" s="18"/>
      <c r="G730" s="19"/>
      <c r="H730" s="20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</row>
    <row r="731" spans="1:83" ht="15">
      <c r="A731" s="19"/>
      <c r="B731" s="18"/>
      <c r="C731" s="18"/>
      <c r="D731" s="18"/>
      <c r="E731" s="18"/>
      <c r="F731" s="18"/>
      <c r="G731" s="19"/>
      <c r="H731" s="20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</row>
    <row r="732" spans="1:83" ht="15">
      <c r="A732" s="19"/>
      <c r="B732" s="18"/>
      <c r="C732" s="18"/>
      <c r="D732" s="18"/>
      <c r="E732" s="18"/>
      <c r="F732" s="18"/>
      <c r="G732" s="19"/>
      <c r="H732" s="20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</row>
    <row r="733" spans="1:83" ht="15">
      <c r="A733" s="19"/>
      <c r="B733" s="18"/>
      <c r="C733" s="18"/>
      <c r="D733" s="18"/>
      <c r="E733" s="18"/>
      <c r="F733" s="18"/>
      <c r="G733" s="19"/>
      <c r="H733" s="20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</row>
    <row r="734" spans="1:83" ht="15">
      <c r="A734" s="19"/>
      <c r="B734" s="18"/>
      <c r="C734" s="18"/>
      <c r="D734" s="18"/>
      <c r="E734" s="18"/>
      <c r="F734" s="18"/>
      <c r="G734" s="19"/>
      <c r="H734" s="20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</row>
    <row r="735" spans="1:83" ht="15">
      <c r="A735" s="19"/>
      <c r="B735" s="18"/>
      <c r="C735" s="18"/>
      <c r="D735" s="18"/>
      <c r="E735" s="18"/>
      <c r="F735" s="18"/>
      <c r="G735" s="19"/>
      <c r="H735" s="20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</row>
    <row r="736" spans="1:83" ht="15">
      <c r="A736" s="19"/>
      <c r="B736" s="18"/>
      <c r="C736" s="18"/>
      <c r="D736" s="18"/>
      <c r="E736" s="18"/>
      <c r="F736" s="18"/>
      <c r="G736" s="19"/>
      <c r="H736" s="20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</row>
    <row r="737" spans="1:83" ht="15">
      <c r="A737" s="19"/>
      <c r="B737" s="18"/>
      <c r="C737" s="18"/>
      <c r="D737" s="18"/>
      <c r="E737" s="18"/>
      <c r="F737" s="18"/>
      <c r="G737" s="19"/>
      <c r="H737" s="20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</row>
    <row r="738" spans="1:83" ht="15">
      <c r="A738" s="19"/>
      <c r="B738" s="18"/>
      <c r="C738" s="18"/>
      <c r="D738" s="18"/>
      <c r="E738" s="18"/>
      <c r="F738" s="18"/>
      <c r="G738" s="19"/>
      <c r="H738" s="20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</row>
    <row r="739" spans="1:83" ht="15">
      <c r="A739" s="19"/>
      <c r="B739" s="18"/>
      <c r="C739" s="18"/>
      <c r="D739" s="18"/>
      <c r="E739" s="18"/>
      <c r="F739" s="18"/>
      <c r="G739" s="19"/>
      <c r="H739" s="20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</row>
    <row r="740" spans="1:83" ht="15">
      <c r="A740" s="19"/>
      <c r="B740" s="18"/>
      <c r="C740" s="18"/>
      <c r="D740" s="18"/>
      <c r="E740" s="18"/>
      <c r="F740" s="18"/>
      <c r="G740" s="19"/>
      <c r="H740" s="20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</row>
    <row r="741" spans="1:83" ht="15">
      <c r="A741" s="19"/>
      <c r="B741" s="18"/>
      <c r="C741" s="18"/>
      <c r="D741" s="18"/>
      <c r="E741" s="18"/>
      <c r="F741" s="18"/>
      <c r="G741" s="19"/>
      <c r="H741" s="20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</row>
    <row r="742" spans="1:83" ht="15">
      <c r="A742" s="19"/>
      <c r="B742" s="18"/>
      <c r="C742" s="18"/>
      <c r="D742" s="18"/>
      <c r="E742" s="18"/>
      <c r="F742" s="18"/>
      <c r="G742" s="19"/>
      <c r="H742" s="20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</row>
    <row r="743" spans="1:83" ht="15">
      <c r="A743" s="19"/>
      <c r="B743" s="18"/>
      <c r="C743" s="18"/>
      <c r="D743" s="18"/>
      <c r="E743" s="18"/>
      <c r="F743" s="18"/>
      <c r="G743" s="19"/>
      <c r="H743" s="20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</row>
    <row r="744" spans="1:83" ht="15">
      <c r="A744" s="19"/>
      <c r="B744" s="18"/>
      <c r="C744" s="18"/>
      <c r="D744" s="18"/>
      <c r="E744" s="18"/>
      <c r="F744" s="18"/>
      <c r="G744" s="19"/>
      <c r="H744" s="20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</row>
    <row r="745" spans="1:83" ht="15">
      <c r="A745" s="19"/>
      <c r="B745" s="18"/>
      <c r="C745" s="18"/>
      <c r="D745" s="18"/>
      <c r="E745" s="18"/>
      <c r="F745" s="18"/>
      <c r="G745" s="19"/>
      <c r="H745" s="20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</row>
    <row r="746" spans="1:83" ht="15">
      <c r="A746" s="19"/>
      <c r="B746" s="18"/>
      <c r="C746" s="18"/>
      <c r="D746" s="18"/>
      <c r="E746" s="18"/>
      <c r="F746" s="18"/>
      <c r="G746" s="19"/>
      <c r="H746" s="20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</row>
    <row r="747" spans="1:83" ht="15">
      <c r="A747" s="19"/>
      <c r="B747" s="18"/>
      <c r="C747" s="18"/>
      <c r="D747" s="18"/>
      <c r="E747" s="18"/>
      <c r="F747" s="18"/>
      <c r="G747" s="19"/>
      <c r="H747" s="20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</row>
    <row r="748" spans="1:83" ht="15">
      <c r="A748" s="19"/>
      <c r="B748" s="18"/>
      <c r="C748" s="18"/>
      <c r="D748" s="18"/>
      <c r="E748" s="18"/>
      <c r="F748" s="18"/>
      <c r="G748" s="19"/>
      <c r="H748" s="20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</row>
    <row r="749" spans="1:83" ht="15">
      <c r="A749" s="19"/>
      <c r="B749" s="18"/>
      <c r="C749" s="18"/>
      <c r="D749" s="18"/>
      <c r="E749" s="18"/>
      <c r="F749" s="18"/>
      <c r="G749" s="19"/>
      <c r="H749" s="20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</row>
    <row r="750" spans="1:83" ht="15">
      <c r="A750" s="19"/>
      <c r="B750" s="18"/>
      <c r="C750" s="18"/>
      <c r="D750" s="18"/>
      <c r="E750" s="18"/>
      <c r="F750" s="18"/>
      <c r="G750" s="19"/>
      <c r="H750" s="20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</row>
    <row r="751" spans="1:83" ht="15">
      <c r="A751" s="19"/>
      <c r="B751" s="18"/>
      <c r="C751" s="18"/>
      <c r="D751" s="18"/>
      <c r="E751" s="18"/>
      <c r="F751" s="18"/>
      <c r="G751" s="19"/>
      <c r="H751" s="20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</row>
    <row r="752" spans="1:83" ht="15">
      <c r="A752" s="19"/>
      <c r="B752" s="18"/>
      <c r="C752" s="18"/>
      <c r="D752" s="18"/>
      <c r="E752" s="18"/>
      <c r="F752" s="18"/>
      <c r="G752" s="19"/>
      <c r="H752" s="20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</row>
    <row r="753" spans="1:83" ht="15">
      <c r="A753" s="19"/>
      <c r="B753" s="18"/>
      <c r="C753" s="18"/>
      <c r="D753" s="18"/>
      <c r="E753" s="18"/>
      <c r="F753" s="18"/>
      <c r="G753" s="19"/>
      <c r="H753" s="20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</row>
    <row r="754" spans="1:83" ht="15">
      <c r="A754" s="19"/>
      <c r="B754" s="18"/>
      <c r="C754" s="18"/>
      <c r="D754" s="18"/>
      <c r="E754" s="18"/>
      <c r="F754" s="18"/>
      <c r="G754" s="19"/>
      <c r="H754" s="20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</row>
    <row r="755" spans="1:83" ht="15">
      <c r="A755" s="19"/>
      <c r="B755" s="18"/>
      <c r="C755" s="18"/>
      <c r="D755" s="18"/>
      <c r="E755" s="18"/>
      <c r="F755" s="18"/>
      <c r="G755" s="19"/>
      <c r="H755" s="20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</row>
    <row r="756" spans="1:83" ht="15">
      <c r="A756" s="19"/>
      <c r="B756" s="18"/>
      <c r="C756" s="18"/>
      <c r="D756" s="18"/>
      <c r="E756" s="18"/>
      <c r="F756" s="18"/>
      <c r="G756" s="19"/>
      <c r="H756" s="20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</row>
    <row r="757" spans="1:83" ht="15">
      <c r="A757" s="19"/>
      <c r="B757" s="18"/>
      <c r="C757" s="18"/>
      <c r="D757" s="18"/>
      <c r="E757" s="18"/>
      <c r="F757" s="18"/>
      <c r="G757" s="19"/>
      <c r="H757" s="20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</row>
    <row r="758" spans="1:83" ht="15">
      <c r="A758" s="19"/>
      <c r="B758" s="18"/>
      <c r="C758" s="18"/>
      <c r="D758" s="18"/>
      <c r="E758" s="18"/>
      <c r="F758" s="18"/>
      <c r="G758" s="19"/>
      <c r="H758" s="20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</row>
    <row r="759" spans="1:83" ht="15">
      <c r="A759" s="19"/>
      <c r="B759" s="18"/>
      <c r="C759" s="18"/>
      <c r="D759" s="18"/>
      <c r="E759" s="18"/>
      <c r="F759" s="18"/>
      <c r="G759" s="19"/>
      <c r="H759" s="20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</row>
    <row r="760" spans="1:83" ht="15">
      <c r="A760" s="19"/>
      <c r="B760" s="18"/>
      <c r="C760" s="18"/>
      <c r="D760" s="18"/>
      <c r="E760" s="18"/>
      <c r="F760" s="18"/>
      <c r="G760" s="19"/>
      <c r="H760" s="20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</row>
    <row r="761" spans="1:83" ht="15">
      <c r="A761" s="19"/>
      <c r="B761" s="18"/>
      <c r="C761" s="18"/>
      <c r="D761" s="18"/>
      <c r="E761" s="18"/>
      <c r="F761" s="18"/>
      <c r="G761" s="19"/>
      <c r="H761" s="20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</row>
    <row r="762" spans="1:83" ht="15">
      <c r="A762" s="19"/>
      <c r="B762" s="18"/>
      <c r="C762" s="18"/>
      <c r="D762" s="18"/>
      <c r="E762" s="18"/>
      <c r="F762" s="18"/>
      <c r="G762" s="19"/>
      <c r="H762" s="20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</row>
    <row r="763" spans="1:83" ht="15">
      <c r="A763" s="19"/>
      <c r="B763" s="18"/>
      <c r="C763" s="18"/>
      <c r="D763" s="18"/>
      <c r="E763" s="18"/>
      <c r="F763" s="18"/>
      <c r="G763" s="19"/>
      <c r="H763" s="20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</row>
    <row r="764" spans="1:83" ht="15">
      <c r="A764" s="19"/>
      <c r="B764" s="18"/>
      <c r="C764" s="18"/>
      <c r="D764" s="18"/>
      <c r="E764" s="18"/>
      <c r="F764" s="18"/>
      <c r="G764" s="19"/>
      <c r="H764" s="20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</row>
    <row r="765" spans="1:83" ht="15">
      <c r="A765" s="19"/>
      <c r="B765" s="18"/>
      <c r="C765" s="18"/>
      <c r="D765" s="18"/>
      <c r="E765" s="18"/>
      <c r="F765" s="18"/>
      <c r="G765" s="19"/>
      <c r="H765" s="20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</row>
    <row r="766" spans="1:83" ht="15">
      <c r="A766" s="19"/>
      <c r="B766" s="18"/>
      <c r="C766" s="18"/>
      <c r="D766" s="18"/>
      <c r="E766" s="18"/>
      <c r="F766" s="18"/>
      <c r="G766" s="19"/>
      <c r="H766" s="20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</row>
    <row r="767" spans="1:83" ht="15">
      <c r="A767" s="19"/>
      <c r="B767" s="18"/>
      <c r="C767" s="18"/>
      <c r="D767" s="18"/>
      <c r="E767" s="18"/>
      <c r="F767" s="18"/>
      <c r="G767" s="19"/>
      <c r="H767" s="20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  <c r="CC767" s="19"/>
      <c r="CD767" s="19"/>
      <c r="CE767" s="19"/>
    </row>
    <row r="768" spans="1:83" ht="15">
      <c r="A768" s="19"/>
      <c r="B768" s="18"/>
      <c r="C768" s="18"/>
      <c r="D768" s="18"/>
      <c r="E768" s="18"/>
      <c r="F768" s="18"/>
      <c r="G768" s="19"/>
      <c r="H768" s="20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</row>
    <row r="769" spans="1:83" ht="15">
      <c r="A769" s="19"/>
      <c r="B769" s="18"/>
      <c r="C769" s="18"/>
      <c r="D769" s="18"/>
      <c r="E769" s="18"/>
      <c r="F769" s="18"/>
      <c r="G769" s="19"/>
      <c r="H769" s="20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  <c r="CC769" s="19"/>
      <c r="CD769" s="19"/>
      <c r="CE769" s="19"/>
    </row>
    <row r="770" spans="1:83" ht="15">
      <c r="A770" s="19"/>
      <c r="B770" s="18"/>
      <c r="C770" s="18"/>
      <c r="D770" s="18"/>
      <c r="E770" s="18"/>
      <c r="F770" s="18"/>
      <c r="G770" s="19"/>
      <c r="H770" s="20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</row>
    <row r="771" spans="1:83" ht="15">
      <c r="A771" s="19"/>
      <c r="B771" s="18"/>
      <c r="C771" s="18"/>
      <c r="D771" s="18"/>
      <c r="E771" s="18"/>
      <c r="F771" s="18"/>
      <c r="G771" s="19"/>
      <c r="H771" s="20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  <c r="CC771" s="19"/>
      <c r="CD771" s="19"/>
      <c r="CE771" s="19"/>
    </row>
    <row r="772" spans="1:83" ht="15">
      <c r="A772" s="19"/>
      <c r="B772" s="18"/>
      <c r="C772" s="18"/>
      <c r="D772" s="18"/>
      <c r="E772" s="18"/>
      <c r="F772" s="18"/>
      <c r="G772" s="19"/>
      <c r="H772" s="20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  <c r="CC772" s="19"/>
      <c r="CD772" s="19"/>
      <c r="CE772" s="19"/>
    </row>
    <row r="773" spans="1:83" ht="15">
      <c r="A773" s="19"/>
      <c r="B773" s="18"/>
      <c r="C773" s="18"/>
      <c r="D773" s="18"/>
      <c r="E773" s="18"/>
      <c r="F773" s="18"/>
      <c r="G773" s="19"/>
      <c r="H773" s="20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  <c r="CC773" s="19"/>
      <c r="CD773" s="19"/>
      <c r="CE773" s="19"/>
    </row>
    <row r="774" spans="1:83" ht="15">
      <c r="A774" s="19"/>
      <c r="B774" s="18"/>
      <c r="C774" s="18"/>
      <c r="D774" s="18"/>
      <c r="E774" s="18"/>
      <c r="F774" s="18"/>
      <c r="G774" s="19"/>
      <c r="H774" s="20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</row>
    <row r="775" spans="1:83" ht="15">
      <c r="A775" s="19"/>
      <c r="B775" s="18"/>
      <c r="C775" s="18"/>
      <c r="D775" s="18"/>
      <c r="E775" s="18"/>
      <c r="F775" s="18"/>
      <c r="G775" s="19"/>
      <c r="H775" s="20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  <c r="CC775" s="19"/>
      <c r="CD775" s="19"/>
      <c r="CE775" s="19"/>
    </row>
    <row r="776" spans="1:83" ht="15">
      <c r="A776" s="19"/>
      <c r="B776" s="18"/>
      <c r="C776" s="18"/>
      <c r="D776" s="18"/>
      <c r="E776" s="18"/>
      <c r="F776" s="18"/>
      <c r="G776" s="19"/>
      <c r="H776" s="20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  <c r="CC776" s="19"/>
      <c r="CD776" s="19"/>
      <c r="CE776" s="19"/>
    </row>
    <row r="777" spans="1:83" ht="15">
      <c r="A777" s="19"/>
      <c r="B777" s="18"/>
      <c r="C777" s="18"/>
      <c r="D777" s="18"/>
      <c r="E777" s="18"/>
      <c r="F777" s="18"/>
      <c r="G777" s="19"/>
      <c r="H777" s="20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</row>
    <row r="778" spans="1:83" ht="15">
      <c r="A778" s="19"/>
      <c r="B778" s="18"/>
      <c r="C778" s="18"/>
      <c r="D778" s="18"/>
      <c r="E778" s="18"/>
      <c r="F778" s="18"/>
      <c r="G778" s="19"/>
      <c r="H778" s="20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  <c r="CC778" s="19"/>
      <c r="CD778" s="19"/>
      <c r="CE778" s="19"/>
    </row>
    <row r="779" spans="1:83" ht="15">
      <c r="A779" s="19"/>
      <c r="B779" s="18"/>
      <c r="C779" s="18"/>
      <c r="D779" s="18"/>
      <c r="E779" s="18"/>
      <c r="F779" s="18"/>
      <c r="G779" s="19"/>
      <c r="H779" s="20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  <c r="CC779" s="19"/>
      <c r="CD779" s="19"/>
      <c r="CE779" s="19"/>
    </row>
    <row r="780" spans="1:83" ht="15">
      <c r="A780" s="19"/>
      <c r="B780" s="18"/>
      <c r="C780" s="18"/>
      <c r="D780" s="18"/>
      <c r="E780" s="18"/>
      <c r="F780" s="18"/>
      <c r="G780" s="19"/>
      <c r="H780" s="20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  <c r="CC780" s="19"/>
      <c r="CD780" s="19"/>
      <c r="CE780" s="19"/>
    </row>
    <row r="781" spans="1:83" ht="15">
      <c r="A781" s="19"/>
      <c r="B781" s="18"/>
      <c r="C781" s="18"/>
      <c r="D781" s="18"/>
      <c r="E781" s="18"/>
      <c r="F781" s="18"/>
      <c r="G781" s="19"/>
      <c r="H781" s="20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</row>
    <row r="782" spans="1:83" ht="15">
      <c r="A782" s="19"/>
      <c r="B782" s="18"/>
      <c r="C782" s="18"/>
      <c r="D782" s="18"/>
      <c r="E782" s="18"/>
      <c r="F782" s="18"/>
      <c r="G782" s="19"/>
      <c r="H782" s="20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  <c r="CC782" s="19"/>
      <c r="CD782" s="19"/>
      <c r="CE782" s="19"/>
    </row>
    <row r="783" spans="1:83" ht="15">
      <c r="A783" s="19"/>
      <c r="B783" s="18"/>
      <c r="C783" s="18"/>
      <c r="D783" s="18"/>
      <c r="E783" s="18"/>
      <c r="F783" s="18"/>
      <c r="G783" s="19"/>
      <c r="H783" s="20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  <c r="CC783" s="19"/>
      <c r="CD783" s="19"/>
      <c r="CE783" s="19"/>
    </row>
    <row r="784" spans="1:83" ht="15">
      <c r="A784" s="19"/>
      <c r="B784" s="18"/>
      <c r="C784" s="18"/>
      <c r="D784" s="18"/>
      <c r="E784" s="18"/>
      <c r="F784" s="18"/>
      <c r="G784" s="19"/>
      <c r="H784" s="20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  <c r="CC784" s="19"/>
      <c r="CD784" s="19"/>
      <c r="CE784" s="19"/>
    </row>
    <row r="785" spans="1:83" ht="15">
      <c r="A785" s="19"/>
      <c r="B785" s="18"/>
      <c r="C785" s="18"/>
      <c r="D785" s="18"/>
      <c r="E785" s="18"/>
      <c r="F785" s="18"/>
      <c r="G785" s="19"/>
      <c r="H785" s="20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  <c r="CC785" s="19"/>
      <c r="CD785" s="19"/>
      <c r="CE785" s="19"/>
    </row>
    <row r="786" spans="1:83" ht="15">
      <c r="A786" s="19"/>
      <c r="B786" s="18"/>
      <c r="C786" s="18"/>
      <c r="D786" s="18"/>
      <c r="E786" s="18"/>
      <c r="F786" s="18"/>
      <c r="G786" s="19"/>
      <c r="H786" s="20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  <c r="CC786" s="19"/>
      <c r="CD786" s="19"/>
      <c r="CE786" s="19"/>
    </row>
    <row r="787" spans="1:83" ht="15">
      <c r="A787" s="19"/>
      <c r="B787" s="18"/>
      <c r="C787" s="18"/>
      <c r="D787" s="18"/>
      <c r="E787" s="18"/>
      <c r="F787" s="18"/>
      <c r="G787" s="19"/>
      <c r="H787" s="20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</row>
    <row r="788" spans="1:83" ht="15">
      <c r="A788" s="19"/>
      <c r="B788" s="18"/>
      <c r="C788" s="18"/>
      <c r="D788" s="18"/>
      <c r="E788" s="18"/>
      <c r="F788" s="18"/>
      <c r="G788" s="19"/>
      <c r="H788" s="20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</row>
    <row r="789" spans="1:83" ht="15">
      <c r="A789" s="19"/>
      <c r="B789" s="18"/>
      <c r="C789" s="18"/>
      <c r="D789" s="18"/>
      <c r="E789" s="18"/>
      <c r="F789" s="18"/>
      <c r="G789" s="19"/>
      <c r="H789" s="20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  <c r="CC789" s="19"/>
      <c r="CD789" s="19"/>
      <c r="CE789" s="19"/>
    </row>
    <row r="790" spans="1:83" ht="15">
      <c r="A790" s="19"/>
      <c r="B790" s="18"/>
      <c r="C790" s="18"/>
      <c r="D790" s="18"/>
      <c r="E790" s="18"/>
      <c r="F790" s="18"/>
      <c r="G790" s="19"/>
      <c r="H790" s="20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  <c r="CC790" s="19"/>
      <c r="CD790" s="19"/>
      <c r="CE790" s="19"/>
    </row>
    <row r="791" spans="1:83" ht="15">
      <c r="A791" s="19"/>
      <c r="B791" s="18"/>
      <c r="C791" s="18"/>
      <c r="D791" s="18"/>
      <c r="E791" s="18"/>
      <c r="F791" s="18"/>
      <c r="G791" s="19"/>
      <c r="H791" s="20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  <c r="CC791" s="19"/>
      <c r="CD791" s="19"/>
      <c r="CE791" s="19"/>
    </row>
    <row r="792" spans="1:83" ht="15">
      <c r="A792" s="19"/>
      <c r="B792" s="18"/>
      <c r="C792" s="18"/>
      <c r="D792" s="18"/>
      <c r="E792" s="18"/>
      <c r="F792" s="18"/>
      <c r="G792" s="19"/>
      <c r="H792" s="20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  <c r="CC792" s="19"/>
      <c r="CD792" s="19"/>
      <c r="CE792" s="19"/>
    </row>
    <row r="793" spans="1:83" ht="15">
      <c r="A793" s="19"/>
      <c r="B793" s="18"/>
      <c r="C793" s="18"/>
      <c r="D793" s="18"/>
      <c r="E793" s="18"/>
      <c r="F793" s="18"/>
      <c r="G793" s="19"/>
      <c r="H793" s="20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  <c r="CC793" s="19"/>
      <c r="CD793" s="19"/>
      <c r="CE793" s="19"/>
    </row>
    <row r="794" spans="1:83" ht="15">
      <c r="A794" s="19"/>
      <c r="B794" s="18"/>
      <c r="C794" s="18"/>
      <c r="D794" s="18"/>
      <c r="E794" s="18"/>
      <c r="F794" s="18"/>
      <c r="G794" s="19"/>
      <c r="H794" s="20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</row>
    <row r="795" spans="1:83" ht="15">
      <c r="A795" s="19"/>
      <c r="B795" s="18"/>
      <c r="C795" s="18"/>
      <c r="D795" s="18"/>
      <c r="E795" s="18"/>
      <c r="F795" s="18"/>
      <c r="G795" s="19"/>
      <c r="H795" s="20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  <c r="CC795" s="19"/>
      <c r="CD795" s="19"/>
      <c r="CE795" s="19"/>
    </row>
    <row r="796" spans="1:83" ht="15">
      <c r="A796" s="19"/>
      <c r="B796" s="18"/>
      <c r="C796" s="18"/>
      <c r="D796" s="18"/>
      <c r="E796" s="18"/>
      <c r="F796" s="18"/>
      <c r="G796" s="19"/>
      <c r="H796" s="20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  <c r="CC796" s="19"/>
      <c r="CD796" s="19"/>
      <c r="CE796" s="19"/>
    </row>
    <row r="797" spans="1:83" ht="15">
      <c r="A797" s="19"/>
      <c r="B797" s="18"/>
      <c r="C797" s="18"/>
      <c r="D797" s="18"/>
      <c r="E797" s="18"/>
      <c r="F797" s="18"/>
      <c r="G797" s="19"/>
      <c r="H797" s="20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  <c r="CC797" s="19"/>
      <c r="CD797" s="19"/>
      <c r="CE797" s="19"/>
    </row>
    <row r="798" spans="1:83" ht="15">
      <c r="A798" s="19"/>
      <c r="B798" s="18"/>
      <c r="C798" s="18"/>
      <c r="D798" s="18"/>
      <c r="E798" s="18"/>
      <c r="F798" s="18"/>
      <c r="G798" s="19"/>
      <c r="H798" s="20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  <c r="CC798" s="19"/>
      <c r="CD798" s="19"/>
      <c r="CE798" s="19"/>
    </row>
    <row r="799" spans="1:83" ht="15">
      <c r="A799" s="19"/>
      <c r="B799" s="18"/>
      <c r="C799" s="18"/>
      <c r="D799" s="18"/>
      <c r="E799" s="18"/>
      <c r="F799" s="18"/>
      <c r="G799" s="19"/>
      <c r="H799" s="20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  <c r="CC799" s="19"/>
      <c r="CD799" s="19"/>
      <c r="CE799" s="19"/>
    </row>
    <row r="800" spans="1:83" ht="15">
      <c r="A800" s="19"/>
      <c r="B800" s="18"/>
      <c r="C800" s="18"/>
      <c r="D800" s="18"/>
      <c r="E800" s="18"/>
      <c r="F800" s="18"/>
      <c r="G800" s="19"/>
      <c r="H800" s="20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  <c r="CC800" s="19"/>
      <c r="CD800" s="19"/>
      <c r="CE800" s="19"/>
    </row>
    <row r="801" spans="1:83" ht="15">
      <c r="A801" s="19"/>
      <c r="B801" s="18"/>
      <c r="C801" s="18"/>
      <c r="D801" s="18"/>
      <c r="E801" s="18"/>
      <c r="F801" s="18"/>
      <c r="G801" s="19"/>
      <c r="H801" s="20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  <c r="CC801" s="19"/>
      <c r="CD801" s="19"/>
      <c r="CE801" s="19"/>
    </row>
    <row r="802" spans="1:83" ht="15">
      <c r="A802" s="19"/>
      <c r="B802" s="18"/>
      <c r="C802" s="18"/>
      <c r="D802" s="18"/>
      <c r="E802" s="18"/>
      <c r="F802" s="18"/>
      <c r="G802" s="19"/>
      <c r="H802" s="20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  <c r="CC802" s="19"/>
      <c r="CD802" s="19"/>
      <c r="CE802" s="19"/>
    </row>
    <row r="803" spans="1:83" ht="15">
      <c r="A803" s="19"/>
      <c r="B803" s="18"/>
      <c r="C803" s="18"/>
      <c r="D803" s="18"/>
      <c r="E803" s="18"/>
      <c r="F803" s="18"/>
      <c r="G803" s="19"/>
      <c r="H803" s="20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  <c r="CC803" s="19"/>
      <c r="CD803" s="19"/>
      <c r="CE803" s="19"/>
    </row>
    <row r="804" spans="1:83" ht="15">
      <c r="A804" s="19"/>
      <c r="B804" s="18"/>
      <c r="C804" s="18"/>
      <c r="D804" s="18"/>
      <c r="E804" s="18"/>
      <c r="F804" s="18"/>
      <c r="G804" s="19"/>
      <c r="H804" s="20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  <c r="CC804" s="19"/>
      <c r="CD804" s="19"/>
      <c r="CE804" s="19"/>
    </row>
    <row r="805" spans="1:83" ht="15">
      <c r="A805" s="19"/>
      <c r="B805" s="18"/>
      <c r="C805" s="18"/>
      <c r="D805" s="18"/>
      <c r="E805" s="18"/>
      <c r="F805" s="18"/>
      <c r="G805" s="19"/>
      <c r="H805" s="20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  <c r="CC805" s="19"/>
      <c r="CD805" s="19"/>
      <c r="CE805" s="19"/>
    </row>
    <row r="806" spans="1:83" ht="15">
      <c r="A806" s="19"/>
      <c r="B806" s="18"/>
      <c r="C806" s="18"/>
      <c r="D806" s="18"/>
      <c r="E806" s="18"/>
      <c r="F806" s="18"/>
      <c r="G806" s="19"/>
      <c r="H806" s="20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  <c r="CC806" s="19"/>
      <c r="CD806" s="19"/>
      <c r="CE806" s="19"/>
    </row>
    <row r="807" spans="1:83" ht="15">
      <c r="A807" s="19"/>
      <c r="B807" s="18"/>
      <c r="C807" s="18"/>
      <c r="D807" s="18"/>
      <c r="E807" s="18"/>
      <c r="F807" s="18"/>
      <c r="G807" s="19"/>
      <c r="H807" s="20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  <c r="CC807" s="19"/>
      <c r="CD807" s="19"/>
      <c r="CE807" s="19"/>
    </row>
    <row r="808" spans="1:83" ht="15">
      <c r="A808" s="19"/>
      <c r="B808" s="18"/>
      <c r="C808" s="18"/>
      <c r="D808" s="18"/>
      <c r="E808" s="18"/>
      <c r="F808" s="18"/>
      <c r="G808" s="19"/>
      <c r="H808" s="20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  <c r="CC808" s="19"/>
      <c r="CD808" s="19"/>
      <c r="CE808" s="19"/>
    </row>
    <row r="809" spans="1:83" ht="15">
      <c r="A809" s="19"/>
      <c r="B809" s="18"/>
      <c r="C809" s="18"/>
      <c r="D809" s="18"/>
      <c r="E809" s="18"/>
      <c r="F809" s="18"/>
      <c r="G809" s="19"/>
      <c r="H809" s="20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</row>
    <row r="810" spans="1:83" ht="15">
      <c r="A810" s="19"/>
      <c r="B810" s="18"/>
      <c r="C810" s="18"/>
      <c r="D810" s="18"/>
      <c r="E810" s="18"/>
      <c r="F810" s="18"/>
      <c r="G810" s="19"/>
      <c r="H810" s="20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  <c r="CC810" s="19"/>
      <c r="CD810" s="19"/>
      <c r="CE810" s="19"/>
    </row>
    <row r="811" spans="1:83" ht="15">
      <c r="A811" s="19"/>
      <c r="B811" s="18"/>
      <c r="C811" s="18"/>
      <c r="D811" s="18"/>
      <c r="E811" s="18"/>
      <c r="F811" s="18"/>
      <c r="G811" s="19"/>
      <c r="H811" s="20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</row>
    <row r="812" spans="1:83" ht="15">
      <c r="A812" s="19"/>
      <c r="B812" s="18"/>
      <c r="C812" s="18"/>
      <c r="D812" s="18"/>
      <c r="E812" s="18"/>
      <c r="F812" s="18"/>
      <c r="G812" s="19"/>
      <c r="H812" s="20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</row>
    <row r="813" spans="1:83" ht="15">
      <c r="A813" s="19"/>
      <c r="B813" s="18"/>
      <c r="C813" s="18"/>
      <c r="D813" s="18"/>
      <c r="E813" s="18"/>
      <c r="F813" s="18"/>
      <c r="G813" s="19"/>
      <c r="H813" s="20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  <c r="CC813" s="19"/>
      <c r="CD813" s="19"/>
      <c r="CE813" s="19"/>
    </row>
    <row r="814" spans="1:83" ht="15">
      <c r="A814" s="19"/>
      <c r="B814" s="18"/>
      <c r="C814" s="18"/>
      <c r="D814" s="18"/>
      <c r="E814" s="18"/>
      <c r="F814" s="18"/>
      <c r="G814" s="19"/>
      <c r="H814" s="20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  <c r="CC814" s="19"/>
      <c r="CD814" s="19"/>
      <c r="CE814" s="19"/>
    </row>
    <row r="815" spans="1:83" ht="15">
      <c r="A815" s="19"/>
      <c r="B815" s="18"/>
      <c r="C815" s="18"/>
      <c r="D815" s="18"/>
      <c r="E815" s="18"/>
      <c r="F815" s="18"/>
      <c r="G815" s="19"/>
      <c r="H815" s="20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  <c r="CC815" s="19"/>
      <c r="CD815" s="19"/>
      <c r="CE815" s="19"/>
    </row>
    <row r="816" spans="1:83" ht="15">
      <c r="A816" s="19"/>
      <c r="B816" s="18"/>
      <c r="C816" s="18"/>
      <c r="D816" s="18"/>
      <c r="E816" s="18"/>
      <c r="F816" s="18"/>
      <c r="G816" s="19"/>
      <c r="H816" s="20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  <c r="CC816" s="19"/>
      <c r="CD816" s="19"/>
      <c r="CE816" s="19"/>
    </row>
    <row r="817" spans="1:83" ht="15">
      <c r="A817" s="19"/>
      <c r="B817" s="18"/>
      <c r="C817" s="18"/>
      <c r="D817" s="18"/>
      <c r="E817" s="18"/>
      <c r="F817" s="18"/>
      <c r="G817" s="19"/>
      <c r="H817" s="20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  <c r="CC817" s="19"/>
      <c r="CD817" s="19"/>
      <c r="CE817" s="19"/>
    </row>
    <row r="818" spans="1:83" ht="15">
      <c r="A818" s="19"/>
      <c r="B818" s="18"/>
      <c r="C818" s="18"/>
      <c r="D818" s="18"/>
      <c r="E818" s="18"/>
      <c r="F818" s="18"/>
      <c r="G818" s="19"/>
      <c r="H818" s="20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  <c r="CC818" s="19"/>
      <c r="CD818" s="19"/>
      <c r="CE818" s="19"/>
    </row>
    <row r="819" spans="1:83" ht="15">
      <c r="A819" s="19"/>
      <c r="B819" s="18"/>
      <c r="C819" s="18"/>
      <c r="D819" s="18"/>
      <c r="E819" s="18"/>
      <c r="F819" s="18"/>
      <c r="G819" s="19"/>
      <c r="H819" s="20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  <c r="CC819" s="19"/>
      <c r="CD819" s="19"/>
      <c r="CE819" s="19"/>
    </row>
    <row r="820" spans="1:83" ht="15">
      <c r="A820" s="19"/>
      <c r="B820" s="18"/>
      <c r="C820" s="18"/>
      <c r="D820" s="18"/>
      <c r="E820" s="18"/>
      <c r="F820" s="18"/>
      <c r="G820" s="19"/>
      <c r="H820" s="20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  <c r="CC820" s="19"/>
      <c r="CD820" s="19"/>
      <c r="CE820" s="19"/>
    </row>
    <row r="821" spans="1:83" ht="15">
      <c r="A821" s="19"/>
      <c r="B821" s="18"/>
      <c r="C821" s="18"/>
      <c r="D821" s="18"/>
      <c r="E821" s="18"/>
      <c r="F821" s="18"/>
      <c r="G821" s="19"/>
      <c r="H821" s="20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  <c r="CC821" s="19"/>
      <c r="CD821" s="19"/>
      <c r="CE821" s="19"/>
    </row>
    <row r="822" spans="1:83" ht="15">
      <c r="A822" s="19"/>
      <c r="B822" s="18"/>
      <c r="C822" s="18"/>
      <c r="D822" s="18"/>
      <c r="E822" s="18"/>
      <c r="F822" s="18"/>
      <c r="G822" s="19"/>
      <c r="H822" s="20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  <c r="CC822" s="19"/>
      <c r="CD822" s="19"/>
      <c r="CE822" s="19"/>
    </row>
    <row r="823" spans="1:83" ht="15">
      <c r="A823" s="19"/>
      <c r="B823" s="18"/>
      <c r="C823" s="18"/>
      <c r="D823" s="18"/>
      <c r="E823" s="18"/>
      <c r="F823" s="18"/>
      <c r="G823" s="19"/>
      <c r="H823" s="20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  <c r="CC823" s="19"/>
      <c r="CD823" s="19"/>
      <c r="CE823" s="19"/>
    </row>
    <row r="824" spans="1:83" ht="15">
      <c r="A824" s="19"/>
      <c r="B824" s="18"/>
      <c r="C824" s="18"/>
      <c r="D824" s="18"/>
      <c r="E824" s="18"/>
      <c r="F824" s="18"/>
      <c r="G824" s="19"/>
      <c r="H824" s="20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</row>
    <row r="825" spans="1:83" ht="15">
      <c r="A825" s="19"/>
      <c r="B825" s="18"/>
      <c r="C825" s="18"/>
      <c r="D825" s="18"/>
      <c r="E825" s="18"/>
      <c r="F825" s="18"/>
      <c r="G825" s="19"/>
      <c r="H825" s="20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</row>
    <row r="826" spans="1:83" ht="15">
      <c r="A826" s="19"/>
      <c r="B826" s="18"/>
      <c r="C826" s="18"/>
      <c r="D826" s="18"/>
      <c r="E826" s="18"/>
      <c r="F826" s="18"/>
      <c r="G826" s="19"/>
      <c r="H826" s="20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</row>
    <row r="827" spans="1:83" ht="15">
      <c r="A827" s="19"/>
      <c r="B827" s="18"/>
      <c r="C827" s="18"/>
      <c r="D827" s="18"/>
      <c r="E827" s="18"/>
      <c r="F827" s="18"/>
      <c r="G827" s="19"/>
      <c r="H827" s="20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</row>
    <row r="828" spans="1:83" ht="15">
      <c r="A828" s="19"/>
      <c r="B828" s="18"/>
      <c r="C828" s="18"/>
      <c r="D828" s="18"/>
      <c r="E828" s="18"/>
      <c r="F828" s="18"/>
      <c r="G828" s="19"/>
      <c r="H828" s="20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</row>
    <row r="829" spans="1:83" ht="15">
      <c r="A829" s="19"/>
      <c r="B829" s="18"/>
      <c r="C829" s="18"/>
      <c r="D829" s="18"/>
      <c r="E829" s="18"/>
      <c r="F829" s="18"/>
      <c r="G829" s="19"/>
      <c r="H829" s="20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</row>
    <row r="830" spans="1:83" ht="15">
      <c r="A830" s="19"/>
      <c r="B830" s="18"/>
      <c r="C830" s="18"/>
      <c r="D830" s="18"/>
      <c r="E830" s="18"/>
      <c r="F830" s="18"/>
      <c r="G830" s="19"/>
      <c r="H830" s="20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  <c r="CC830" s="19"/>
      <c r="CD830" s="19"/>
      <c r="CE830" s="19"/>
    </row>
    <row r="831" spans="1:83" ht="15">
      <c r="A831" s="19"/>
      <c r="B831" s="18"/>
      <c r="C831" s="18"/>
      <c r="D831" s="18"/>
      <c r="E831" s="18"/>
      <c r="F831" s="18"/>
      <c r="G831" s="19"/>
      <c r="H831" s="20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  <c r="CC831" s="19"/>
      <c r="CD831" s="19"/>
      <c r="CE831" s="19"/>
    </row>
    <row r="832" spans="1:83" ht="15">
      <c r="A832" s="19"/>
      <c r="B832" s="18"/>
      <c r="C832" s="18"/>
      <c r="D832" s="18"/>
      <c r="E832" s="18"/>
      <c r="F832" s="18"/>
      <c r="G832" s="19"/>
      <c r="H832" s="20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  <c r="CC832" s="19"/>
      <c r="CD832" s="19"/>
      <c r="CE832" s="19"/>
    </row>
    <row r="833" spans="1:83" ht="15">
      <c r="A833" s="19"/>
      <c r="B833" s="18"/>
      <c r="C833" s="18"/>
      <c r="D833" s="18"/>
      <c r="E833" s="18"/>
      <c r="F833" s="18"/>
      <c r="G833" s="19"/>
      <c r="H833" s="20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</row>
    <row r="834" spans="1:83" ht="15">
      <c r="A834" s="19"/>
      <c r="B834" s="18"/>
      <c r="C834" s="18"/>
      <c r="D834" s="18"/>
      <c r="E834" s="18"/>
      <c r="F834" s="18"/>
      <c r="G834" s="19"/>
      <c r="H834" s="20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  <c r="CC834" s="19"/>
      <c r="CD834" s="19"/>
      <c r="CE834" s="19"/>
    </row>
    <row r="835" spans="1:83" ht="15">
      <c r="A835" s="19"/>
      <c r="B835" s="18"/>
      <c r="C835" s="18"/>
      <c r="D835" s="18"/>
      <c r="E835" s="18"/>
      <c r="F835" s="18"/>
      <c r="G835" s="19"/>
      <c r="H835" s="20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</row>
    <row r="836" spans="1:83" ht="15">
      <c r="A836" s="19"/>
      <c r="B836" s="18"/>
      <c r="C836" s="18"/>
      <c r="D836" s="18"/>
      <c r="E836" s="18"/>
      <c r="F836" s="18"/>
      <c r="G836" s="19"/>
      <c r="H836" s="20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  <c r="CC836" s="19"/>
      <c r="CD836" s="19"/>
      <c r="CE836" s="19"/>
    </row>
    <row r="837" spans="1:83" ht="15">
      <c r="A837" s="19"/>
      <c r="B837" s="18"/>
      <c r="C837" s="18"/>
      <c r="D837" s="18"/>
      <c r="E837" s="18"/>
      <c r="F837" s="18"/>
      <c r="G837" s="19"/>
      <c r="H837" s="20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  <c r="CC837" s="19"/>
      <c r="CD837" s="19"/>
      <c r="CE837" s="19"/>
    </row>
    <row r="838" spans="1:83" ht="15">
      <c r="A838" s="19"/>
      <c r="B838" s="18"/>
      <c r="C838" s="18"/>
      <c r="D838" s="18"/>
      <c r="E838" s="18"/>
      <c r="F838" s="18"/>
      <c r="G838" s="19"/>
      <c r="H838" s="20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  <c r="CC838" s="19"/>
      <c r="CD838" s="19"/>
      <c r="CE838" s="19"/>
    </row>
    <row r="839" spans="1:83" ht="15">
      <c r="A839" s="19"/>
      <c r="B839" s="18"/>
      <c r="C839" s="18"/>
      <c r="D839" s="18"/>
      <c r="E839" s="18"/>
      <c r="F839" s="18"/>
      <c r="G839" s="19"/>
      <c r="H839" s="20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  <c r="CA839" s="19"/>
      <c r="CB839" s="19"/>
      <c r="CC839" s="19"/>
      <c r="CD839" s="19"/>
      <c r="CE839" s="19"/>
    </row>
    <row r="840" spans="1:83" ht="15">
      <c r="A840" s="19"/>
      <c r="B840" s="18"/>
      <c r="C840" s="18"/>
      <c r="D840" s="18"/>
      <c r="E840" s="18"/>
      <c r="F840" s="18"/>
      <c r="G840" s="19"/>
      <c r="H840" s="20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</row>
    <row r="841" spans="1:83" ht="15">
      <c r="A841" s="19"/>
      <c r="B841" s="18"/>
      <c r="C841" s="18"/>
      <c r="D841" s="18"/>
      <c r="E841" s="18"/>
      <c r="F841" s="18"/>
      <c r="G841" s="19"/>
      <c r="H841" s="20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  <c r="BY841" s="19"/>
      <c r="BZ841" s="19"/>
      <c r="CA841" s="19"/>
      <c r="CB841" s="19"/>
      <c r="CC841" s="19"/>
      <c r="CD841" s="19"/>
      <c r="CE841" s="19"/>
    </row>
    <row r="842" spans="1:83" ht="15">
      <c r="A842" s="19"/>
      <c r="B842" s="18"/>
      <c r="C842" s="18"/>
      <c r="D842" s="18"/>
      <c r="E842" s="18"/>
      <c r="F842" s="18"/>
      <c r="G842" s="19"/>
      <c r="H842" s="20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  <c r="BY842" s="19"/>
      <c r="BZ842" s="19"/>
      <c r="CA842" s="19"/>
      <c r="CB842" s="19"/>
      <c r="CC842" s="19"/>
      <c r="CD842" s="19"/>
      <c r="CE842" s="19"/>
    </row>
    <row r="843" spans="1:83" ht="15">
      <c r="A843" s="19"/>
      <c r="B843" s="18"/>
      <c r="C843" s="18"/>
      <c r="D843" s="18"/>
      <c r="E843" s="18"/>
      <c r="F843" s="18"/>
      <c r="G843" s="19"/>
      <c r="H843" s="20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  <c r="BT843" s="19"/>
      <c r="BU843" s="19"/>
      <c r="BV843" s="19"/>
      <c r="BW843" s="19"/>
      <c r="BX843" s="19"/>
      <c r="BY843" s="19"/>
      <c r="BZ843" s="19"/>
      <c r="CA843" s="19"/>
      <c r="CB843" s="19"/>
      <c r="CC843" s="19"/>
      <c r="CD843" s="19"/>
      <c r="CE843" s="19"/>
    </row>
    <row r="844" spans="1:83" ht="15">
      <c r="A844" s="19"/>
      <c r="B844" s="18"/>
      <c r="C844" s="18"/>
      <c r="D844" s="18"/>
      <c r="E844" s="18"/>
      <c r="F844" s="18"/>
      <c r="G844" s="19"/>
      <c r="H844" s="20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  <c r="BY844" s="19"/>
      <c r="BZ844" s="19"/>
      <c r="CA844" s="19"/>
      <c r="CB844" s="19"/>
      <c r="CC844" s="19"/>
      <c r="CD844" s="19"/>
      <c r="CE844" s="19"/>
    </row>
    <row r="845" spans="1:83" ht="15">
      <c r="A845" s="19"/>
      <c r="B845" s="18"/>
      <c r="C845" s="18"/>
      <c r="D845" s="18"/>
      <c r="E845" s="18"/>
      <c r="F845" s="18"/>
      <c r="G845" s="19"/>
      <c r="H845" s="20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  <c r="BY845" s="19"/>
      <c r="BZ845" s="19"/>
      <c r="CA845" s="19"/>
      <c r="CB845" s="19"/>
      <c r="CC845" s="19"/>
      <c r="CD845" s="19"/>
      <c r="CE845" s="19"/>
    </row>
    <row r="846" spans="1:83" ht="15">
      <c r="A846" s="19"/>
      <c r="B846" s="18"/>
      <c r="C846" s="18"/>
      <c r="D846" s="18"/>
      <c r="E846" s="18"/>
      <c r="F846" s="18"/>
      <c r="G846" s="19"/>
      <c r="H846" s="20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  <c r="BY846" s="19"/>
      <c r="BZ846" s="19"/>
      <c r="CA846" s="19"/>
      <c r="CB846" s="19"/>
      <c r="CC846" s="19"/>
      <c r="CD846" s="19"/>
      <c r="CE846" s="19"/>
    </row>
    <row r="847" spans="1:83" ht="15">
      <c r="A847" s="19"/>
      <c r="B847" s="18"/>
      <c r="C847" s="18"/>
      <c r="D847" s="18"/>
      <c r="E847" s="18"/>
      <c r="F847" s="18"/>
      <c r="G847" s="19"/>
      <c r="H847" s="20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  <c r="BY847" s="19"/>
      <c r="BZ847" s="19"/>
      <c r="CA847" s="19"/>
      <c r="CB847" s="19"/>
      <c r="CC847" s="19"/>
      <c r="CD847" s="19"/>
      <c r="CE847" s="19"/>
    </row>
    <row r="848" spans="1:83" ht="15">
      <c r="A848" s="19"/>
      <c r="B848" s="18"/>
      <c r="C848" s="18"/>
      <c r="D848" s="18"/>
      <c r="E848" s="18"/>
      <c r="F848" s="18"/>
      <c r="G848" s="19"/>
      <c r="H848" s="20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  <c r="BT848" s="19"/>
      <c r="BU848" s="19"/>
      <c r="BV848" s="19"/>
      <c r="BW848" s="19"/>
      <c r="BX848" s="19"/>
      <c r="BY848" s="19"/>
      <c r="BZ848" s="19"/>
      <c r="CA848" s="19"/>
      <c r="CB848" s="19"/>
      <c r="CC848" s="19"/>
      <c r="CD848" s="19"/>
      <c r="CE848" s="19"/>
    </row>
    <row r="849" spans="1:83" ht="15">
      <c r="A849" s="19"/>
      <c r="B849" s="18"/>
      <c r="C849" s="18"/>
      <c r="D849" s="18"/>
      <c r="E849" s="18"/>
      <c r="F849" s="18"/>
      <c r="G849" s="19"/>
      <c r="H849" s="20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  <c r="BT849" s="19"/>
      <c r="BU849" s="19"/>
      <c r="BV849" s="19"/>
      <c r="BW849" s="19"/>
      <c r="BX849" s="19"/>
      <c r="BY849" s="19"/>
      <c r="BZ849" s="19"/>
      <c r="CA849" s="19"/>
      <c r="CB849" s="19"/>
      <c r="CC849" s="19"/>
      <c r="CD849" s="19"/>
      <c r="CE849" s="19"/>
    </row>
    <row r="850" spans="1:83" ht="15">
      <c r="A850" s="19"/>
      <c r="B850" s="18"/>
      <c r="C850" s="18"/>
      <c r="D850" s="18"/>
      <c r="E850" s="18"/>
      <c r="F850" s="18"/>
      <c r="G850" s="19"/>
      <c r="H850" s="20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  <c r="BT850" s="19"/>
      <c r="BU850" s="19"/>
      <c r="BV850" s="19"/>
      <c r="BW850" s="19"/>
      <c r="BX850" s="19"/>
      <c r="BY850" s="19"/>
      <c r="BZ850" s="19"/>
      <c r="CA850" s="19"/>
      <c r="CB850" s="19"/>
      <c r="CC850" s="19"/>
      <c r="CD850" s="19"/>
      <c r="CE850" s="19"/>
    </row>
    <row r="851" spans="1:83" ht="15">
      <c r="A851" s="19"/>
      <c r="B851" s="18"/>
      <c r="C851" s="18"/>
      <c r="D851" s="18"/>
      <c r="E851" s="18"/>
      <c r="F851" s="18"/>
      <c r="G851" s="19"/>
      <c r="H851" s="20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  <c r="BT851" s="19"/>
      <c r="BU851" s="19"/>
      <c r="BV851" s="19"/>
      <c r="BW851" s="19"/>
      <c r="BX851" s="19"/>
      <c r="BY851" s="19"/>
      <c r="BZ851" s="19"/>
      <c r="CA851" s="19"/>
      <c r="CB851" s="19"/>
      <c r="CC851" s="19"/>
      <c r="CD851" s="19"/>
      <c r="CE851" s="19"/>
    </row>
    <row r="852" spans="1:83" ht="15">
      <c r="A852" s="19"/>
      <c r="B852" s="18"/>
      <c r="C852" s="18"/>
      <c r="D852" s="18"/>
      <c r="E852" s="18"/>
      <c r="F852" s="18"/>
      <c r="G852" s="19"/>
      <c r="H852" s="20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  <c r="CA852" s="19"/>
      <c r="CB852" s="19"/>
      <c r="CC852" s="19"/>
      <c r="CD852" s="19"/>
      <c r="CE852" s="19"/>
    </row>
    <row r="853" spans="1:83" ht="15">
      <c r="A853" s="19"/>
      <c r="B853" s="18"/>
      <c r="C853" s="18"/>
      <c r="D853" s="18"/>
      <c r="E853" s="18"/>
      <c r="F853" s="18"/>
      <c r="G853" s="19"/>
      <c r="H853" s="20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  <c r="BY853" s="19"/>
      <c r="BZ853" s="19"/>
      <c r="CA853" s="19"/>
      <c r="CB853" s="19"/>
      <c r="CC853" s="19"/>
      <c r="CD853" s="19"/>
      <c r="CE853" s="19"/>
    </row>
    <row r="854" spans="1:83" ht="15">
      <c r="A854" s="19"/>
      <c r="B854" s="18"/>
      <c r="C854" s="18"/>
      <c r="D854" s="18"/>
      <c r="E854" s="18"/>
      <c r="F854" s="18"/>
      <c r="G854" s="19"/>
      <c r="H854" s="20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  <c r="BY854" s="19"/>
      <c r="BZ854" s="19"/>
      <c r="CA854" s="19"/>
      <c r="CB854" s="19"/>
      <c r="CC854" s="19"/>
      <c r="CD854" s="19"/>
      <c r="CE854" s="19"/>
    </row>
    <row r="855" spans="1:83" ht="15">
      <c r="A855" s="19"/>
      <c r="B855" s="18"/>
      <c r="C855" s="18"/>
      <c r="D855" s="18"/>
      <c r="E855" s="18"/>
      <c r="F855" s="18"/>
      <c r="G855" s="19"/>
      <c r="H855" s="20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  <c r="BT855" s="19"/>
      <c r="BU855" s="19"/>
      <c r="BV855" s="19"/>
      <c r="BW855" s="19"/>
      <c r="BX855" s="19"/>
      <c r="BY855" s="19"/>
      <c r="BZ855" s="19"/>
      <c r="CA855" s="19"/>
      <c r="CB855" s="19"/>
      <c r="CC855" s="19"/>
      <c r="CD855" s="19"/>
      <c r="CE855" s="19"/>
    </row>
    <row r="856" spans="1:83" ht="15">
      <c r="A856" s="19"/>
      <c r="B856" s="18"/>
      <c r="C856" s="18"/>
      <c r="D856" s="18"/>
      <c r="E856" s="18"/>
      <c r="F856" s="18"/>
      <c r="G856" s="19"/>
      <c r="H856" s="20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  <c r="BY856" s="19"/>
      <c r="BZ856" s="19"/>
      <c r="CA856" s="19"/>
      <c r="CB856" s="19"/>
      <c r="CC856" s="19"/>
      <c r="CD856" s="19"/>
      <c r="CE856" s="19"/>
    </row>
    <row r="857" spans="1:83" ht="15">
      <c r="A857" s="19"/>
      <c r="B857" s="18"/>
      <c r="C857" s="18"/>
      <c r="D857" s="18"/>
      <c r="E857" s="18"/>
      <c r="F857" s="18"/>
      <c r="G857" s="19"/>
      <c r="H857" s="20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  <c r="BT857" s="19"/>
      <c r="BU857" s="19"/>
      <c r="BV857" s="19"/>
      <c r="BW857" s="19"/>
      <c r="BX857" s="19"/>
      <c r="BY857" s="19"/>
      <c r="BZ857" s="19"/>
      <c r="CA857" s="19"/>
      <c r="CB857" s="19"/>
      <c r="CC857" s="19"/>
      <c r="CD857" s="19"/>
      <c r="CE857" s="19"/>
    </row>
    <row r="858" spans="1:83" ht="15">
      <c r="A858" s="19"/>
      <c r="B858" s="18"/>
      <c r="C858" s="18"/>
      <c r="D858" s="18"/>
      <c r="E858" s="18"/>
      <c r="F858" s="18"/>
      <c r="G858" s="19"/>
      <c r="H858" s="20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  <c r="BT858" s="19"/>
      <c r="BU858" s="19"/>
      <c r="BV858" s="19"/>
      <c r="BW858" s="19"/>
      <c r="BX858" s="19"/>
      <c r="BY858" s="19"/>
      <c r="BZ858" s="19"/>
      <c r="CA858" s="19"/>
      <c r="CB858" s="19"/>
      <c r="CC858" s="19"/>
      <c r="CD858" s="19"/>
      <c r="CE858" s="19"/>
    </row>
    <row r="859" spans="1:83" ht="15">
      <c r="A859" s="19"/>
      <c r="B859" s="18"/>
      <c r="C859" s="18"/>
      <c r="D859" s="18"/>
      <c r="E859" s="18"/>
      <c r="F859" s="18"/>
      <c r="G859" s="19"/>
      <c r="H859" s="20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  <c r="BT859" s="19"/>
      <c r="BU859" s="19"/>
      <c r="BV859" s="19"/>
      <c r="BW859" s="19"/>
      <c r="BX859" s="19"/>
      <c r="BY859" s="19"/>
      <c r="BZ859" s="19"/>
      <c r="CA859" s="19"/>
      <c r="CB859" s="19"/>
      <c r="CC859" s="19"/>
      <c r="CD859" s="19"/>
      <c r="CE859" s="19"/>
    </row>
    <row r="860" spans="1:83" ht="15">
      <c r="A860" s="19"/>
      <c r="B860" s="18"/>
      <c r="C860" s="18"/>
      <c r="D860" s="18"/>
      <c r="E860" s="18"/>
      <c r="F860" s="18"/>
      <c r="G860" s="19"/>
      <c r="H860" s="20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  <c r="BY860" s="19"/>
      <c r="BZ860" s="19"/>
      <c r="CA860" s="19"/>
      <c r="CB860" s="19"/>
      <c r="CC860" s="19"/>
      <c r="CD860" s="19"/>
      <c r="CE860" s="19"/>
    </row>
    <row r="861" spans="1:83" ht="15">
      <c r="A861" s="19"/>
      <c r="B861" s="18"/>
      <c r="C861" s="18"/>
      <c r="D861" s="18"/>
      <c r="E861" s="18"/>
      <c r="F861" s="18"/>
      <c r="G861" s="19"/>
      <c r="H861" s="20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  <c r="BT861" s="19"/>
      <c r="BU861" s="19"/>
      <c r="BV861" s="19"/>
      <c r="BW861" s="19"/>
      <c r="BX861" s="19"/>
      <c r="BY861" s="19"/>
      <c r="BZ861" s="19"/>
      <c r="CA861" s="19"/>
      <c r="CB861" s="19"/>
      <c r="CC861" s="19"/>
      <c r="CD861" s="19"/>
      <c r="CE861" s="19"/>
    </row>
    <row r="862" spans="1:83" ht="15">
      <c r="A862" s="19"/>
      <c r="B862" s="18"/>
      <c r="C862" s="18"/>
      <c r="D862" s="18"/>
      <c r="E862" s="18"/>
      <c r="F862" s="18"/>
      <c r="G862" s="19"/>
      <c r="H862" s="20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  <c r="BT862" s="19"/>
      <c r="BU862" s="19"/>
      <c r="BV862" s="19"/>
      <c r="BW862" s="19"/>
      <c r="BX862" s="19"/>
      <c r="BY862" s="19"/>
      <c r="BZ862" s="19"/>
      <c r="CA862" s="19"/>
      <c r="CB862" s="19"/>
      <c r="CC862" s="19"/>
      <c r="CD862" s="19"/>
      <c r="CE862" s="19"/>
    </row>
    <row r="863" spans="1:83" ht="15">
      <c r="A863" s="19"/>
      <c r="B863" s="18"/>
      <c r="C863" s="18"/>
      <c r="D863" s="18"/>
      <c r="E863" s="18"/>
      <c r="F863" s="18"/>
      <c r="G863" s="19"/>
      <c r="H863" s="20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  <c r="BT863" s="19"/>
      <c r="BU863" s="19"/>
      <c r="BV863" s="19"/>
      <c r="BW863" s="19"/>
      <c r="BX863" s="19"/>
      <c r="BY863" s="19"/>
      <c r="BZ863" s="19"/>
      <c r="CA863" s="19"/>
      <c r="CB863" s="19"/>
      <c r="CC863" s="19"/>
      <c r="CD863" s="19"/>
      <c r="CE863" s="19"/>
    </row>
    <row r="864" spans="1:83" ht="15">
      <c r="A864" s="19"/>
      <c r="B864" s="18"/>
      <c r="C864" s="18"/>
      <c r="D864" s="18"/>
      <c r="E864" s="18"/>
      <c r="F864" s="18"/>
      <c r="G864" s="19"/>
      <c r="H864" s="20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  <c r="BY864" s="19"/>
      <c r="BZ864" s="19"/>
      <c r="CA864" s="19"/>
      <c r="CB864" s="19"/>
      <c r="CC864" s="19"/>
      <c r="CD864" s="19"/>
      <c r="CE864" s="19"/>
    </row>
    <row r="865" spans="1:83" ht="15">
      <c r="A865" s="19"/>
      <c r="B865" s="18"/>
      <c r="C865" s="18"/>
      <c r="D865" s="18"/>
      <c r="E865" s="18"/>
      <c r="F865" s="18"/>
      <c r="G865" s="19"/>
      <c r="H865" s="20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  <c r="BY865" s="19"/>
      <c r="BZ865" s="19"/>
      <c r="CA865" s="19"/>
      <c r="CB865" s="19"/>
      <c r="CC865" s="19"/>
      <c r="CD865" s="19"/>
      <c r="CE865" s="19"/>
    </row>
    <row r="866" spans="1:83" ht="15">
      <c r="A866" s="19"/>
      <c r="B866" s="18"/>
      <c r="C866" s="18"/>
      <c r="D866" s="18"/>
      <c r="E866" s="18"/>
      <c r="F866" s="18"/>
      <c r="G866" s="19"/>
      <c r="H866" s="20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  <c r="CA866" s="19"/>
      <c r="CB866" s="19"/>
      <c r="CC866" s="19"/>
      <c r="CD866" s="19"/>
      <c r="CE866" s="19"/>
    </row>
    <row r="867" spans="1:83" ht="15">
      <c r="A867" s="19"/>
      <c r="B867" s="18"/>
      <c r="C867" s="18"/>
      <c r="D867" s="18"/>
      <c r="E867" s="18"/>
      <c r="F867" s="18"/>
      <c r="G867" s="19"/>
      <c r="H867" s="20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  <c r="BY867" s="19"/>
      <c r="BZ867" s="19"/>
      <c r="CA867" s="19"/>
      <c r="CB867" s="19"/>
      <c r="CC867" s="19"/>
      <c r="CD867" s="19"/>
      <c r="CE867" s="19"/>
    </row>
    <row r="868" spans="1:83" ht="15">
      <c r="A868" s="19"/>
      <c r="B868" s="18"/>
      <c r="C868" s="18"/>
      <c r="D868" s="18"/>
      <c r="E868" s="18"/>
      <c r="F868" s="18"/>
      <c r="G868" s="19"/>
      <c r="H868" s="20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  <c r="BY868" s="19"/>
      <c r="BZ868" s="19"/>
      <c r="CA868" s="19"/>
      <c r="CB868" s="19"/>
      <c r="CC868" s="19"/>
      <c r="CD868" s="19"/>
      <c r="CE868" s="19"/>
    </row>
    <row r="869" spans="1:83" ht="15">
      <c r="A869" s="19"/>
      <c r="B869" s="18"/>
      <c r="C869" s="18"/>
      <c r="D869" s="18"/>
      <c r="E869" s="18"/>
      <c r="F869" s="18"/>
      <c r="G869" s="19"/>
      <c r="H869" s="20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  <c r="BY869" s="19"/>
      <c r="BZ869" s="19"/>
      <c r="CA869" s="19"/>
      <c r="CB869" s="19"/>
      <c r="CC869" s="19"/>
      <c r="CD869" s="19"/>
      <c r="CE869" s="19"/>
    </row>
    <row r="870" spans="1:83" ht="15">
      <c r="A870" s="19"/>
      <c r="B870" s="18"/>
      <c r="C870" s="18"/>
      <c r="D870" s="18"/>
      <c r="E870" s="18"/>
      <c r="F870" s="18"/>
      <c r="G870" s="19"/>
      <c r="H870" s="20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  <c r="BT870" s="19"/>
      <c r="BU870" s="19"/>
      <c r="BV870" s="19"/>
      <c r="BW870" s="19"/>
      <c r="BX870" s="19"/>
      <c r="BY870" s="19"/>
      <c r="BZ870" s="19"/>
      <c r="CA870" s="19"/>
      <c r="CB870" s="19"/>
      <c r="CC870" s="19"/>
      <c r="CD870" s="19"/>
      <c r="CE870" s="19"/>
    </row>
    <row r="871" spans="1:83" ht="15">
      <c r="A871" s="19"/>
      <c r="B871" s="18"/>
      <c r="C871" s="18"/>
      <c r="D871" s="18"/>
      <c r="E871" s="18"/>
      <c r="F871" s="18"/>
      <c r="G871" s="19"/>
      <c r="H871" s="20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  <c r="BY871" s="19"/>
      <c r="BZ871" s="19"/>
      <c r="CA871" s="19"/>
      <c r="CB871" s="19"/>
      <c r="CC871" s="19"/>
      <c r="CD871" s="19"/>
      <c r="CE871" s="19"/>
    </row>
    <row r="872" spans="1:83" ht="15">
      <c r="A872" s="19"/>
      <c r="B872" s="18"/>
      <c r="C872" s="18"/>
      <c r="D872" s="18"/>
      <c r="E872" s="18"/>
      <c r="F872" s="18"/>
      <c r="G872" s="19"/>
      <c r="H872" s="20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  <c r="BY872" s="19"/>
      <c r="BZ872" s="19"/>
      <c r="CA872" s="19"/>
      <c r="CB872" s="19"/>
      <c r="CC872" s="19"/>
      <c r="CD872" s="19"/>
      <c r="CE872" s="19"/>
    </row>
    <row r="873" spans="1:83" ht="15">
      <c r="A873" s="19"/>
      <c r="B873" s="18"/>
      <c r="C873" s="18"/>
      <c r="D873" s="18"/>
      <c r="E873" s="18"/>
      <c r="F873" s="18"/>
      <c r="G873" s="19"/>
      <c r="H873" s="20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  <c r="BY873" s="19"/>
      <c r="BZ873" s="19"/>
      <c r="CA873" s="19"/>
      <c r="CB873" s="19"/>
      <c r="CC873" s="19"/>
      <c r="CD873" s="19"/>
      <c r="CE873" s="19"/>
    </row>
    <row r="874" spans="1:83" ht="15">
      <c r="A874" s="19"/>
      <c r="B874" s="18"/>
      <c r="C874" s="18"/>
      <c r="D874" s="18"/>
      <c r="E874" s="18"/>
      <c r="F874" s="18"/>
      <c r="G874" s="19"/>
      <c r="H874" s="20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  <c r="BT874" s="19"/>
      <c r="BU874" s="19"/>
      <c r="BV874" s="19"/>
      <c r="BW874" s="19"/>
      <c r="BX874" s="19"/>
      <c r="BY874" s="19"/>
      <c r="BZ874" s="19"/>
      <c r="CA874" s="19"/>
      <c r="CB874" s="19"/>
      <c r="CC874" s="19"/>
      <c r="CD874" s="19"/>
      <c r="CE874" s="19"/>
    </row>
    <row r="875" spans="1:83" ht="15">
      <c r="A875" s="19"/>
      <c r="B875" s="18"/>
      <c r="C875" s="18"/>
      <c r="D875" s="18"/>
      <c r="E875" s="18"/>
      <c r="F875" s="18"/>
      <c r="G875" s="19"/>
      <c r="H875" s="20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  <c r="BT875" s="19"/>
      <c r="BU875" s="19"/>
      <c r="BV875" s="19"/>
      <c r="BW875" s="19"/>
      <c r="BX875" s="19"/>
      <c r="BY875" s="19"/>
      <c r="BZ875" s="19"/>
      <c r="CA875" s="19"/>
      <c r="CB875" s="19"/>
      <c r="CC875" s="19"/>
      <c r="CD875" s="19"/>
      <c r="CE875" s="19"/>
    </row>
    <row r="876" spans="1:83" ht="15">
      <c r="A876" s="19"/>
      <c r="B876" s="18"/>
      <c r="C876" s="18"/>
      <c r="D876" s="18"/>
      <c r="E876" s="18"/>
      <c r="F876" s="18"/>
      <c r="G876" s="19"/>
      <c r="H876" s="20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  <c r="BT876" s="19"/>
      <c r="BU876" s="19"/>
      <c r="BV876" s="19"/>
      <c r="BW876" s="19"/>
      <c r="BX876" s="19"/>
      <c r="BY876" s="19"/>
      <c r="BZ876" s="19"/>
      <c r="CA876" s="19"/>
      <c r="CB876" s="19"/>
      <c r="CC876" s="19"/>
      <c r="CD876" s="19"/>
      <c r="CE876" s="19"/>
    </row>
    <row r="877" spans="1:83" ht="15">
      <c r="A877" s="19"/>
      <c r="B877" s="18"/>
      <c r="C877" s="18"/>
      <c r="D877" s="18"/>
      <c r="E877" s="18"/>
      <c r="F877" s="18"/>
      <c r="G877" s="19"/>
      <c r="H877" s="20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  <c r="BY877" s="19"/>
      <c r="BZ877" s="19"/>
      <c r="CA877" s="19"/>
      <c r="CB877" s="19"/>
      <c r="CC877" s="19"/>
      <c r="CD877" s="19"/>
      <c r="CE877" s="19"/>
    </row>
    <row r="878" spans="1:83" ht="15">
      <c r="A878" s="19"/>
      <c r="B878" s="18"/>
      <c r="C878" s="18"/>
      <c r="D878" s="18"/>
      <c r="E878" s="18"/>
      <c r="F878" s="18"/>
      <c r="G878" s="19"/>
      <c r="H878" s="20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  <c r="BY878" s="19"/>
      <c r="BZ878" s="19"/>
      <c r="CA878" s="19"/>
      <c r="CB878" s="19"/>
      <c r="CC878" s="19"/>
      <c r="CD878" s="19"/>
      <c r="CE878" s="19"/>
    </row>
    <row r="879" spans="1:83" ht="15">
      <c r="A879" s="19"/>
      <c r="B879" s="18"/>
      <c r="C879" s="18"/>
      <c r="D879" s="18"/>
      <c r="E879" s="18"/>
      <c r="F879" s="18"/>
      <c r="G879" s="19"/>
      <c r="H879" s="20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  <c r="BT879" s="19"/>
      <c r="BU879" s="19"/>
      <c r="BV879" s="19"/>
      <c r="BW879" s="19"/>
      <c r="BX879" s="19"/>
      <c r="BY879" s="19"/>
      <c r="BZ879" s="19"/>
      <c r="CA879" s="19"/>
      <c r="CB879" s="19"/>
      <c r="CC879" s="19"/>
      <c r="CD879" s="19"/>
      <c r="CE879" s="19"/>
    </row>
    <row r="880" spans="1:83" ht="15">
      <c r="A880" s="19"/>
      <c r="B880" s="18"/>
      <c r="C880" s="18"/>
      <c r="D880" s="18"/>
      <c r="E880" s="18"/>
      <c r="F880" s="18"/>
      <c r="G880" s="19"/>
      <c r="H880" s="20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  <c r="BT880" s="19"/>
      <c r="BU880" s="19"/>
      <c r="BV880" s="19"/>
      <c r="BW880" s="19"/>
      <c r="BX880" s="19"/>
      <c r="BY880" s="19"/>
      <c r="BZ880" s="19"/>
      <c r="CA880" s="19"/>
      <c r="CB880" s="19"/>
      <c r="CC880" s="19"/>
      <c r="CD880" s="19"/>
      <c r="CE880" s="19"/>
    </row>
    <row r="881" spans="1:83" ht="15">
      <c r="A881" s="19"/>
      <c r="B881" s="18"/>
      <c r="C881" s="18"/>
      <c r="D881" s="18"/>
      <c r="E881" s="18"/>
      <c r="F881" s="18"/>
      <c r="G881" s="19"/>
      <c r="H881" s="20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  <c r="BT881" s="19"/>
      <c r="BU881" s="19"/>
      <c r="BV881" s="19"/>
      <c r="BW881" s="19"/>
      <c r="BX881" s="19"/>
      <c r="BY881" s="19"/>
      <c r="BZ881" s="19"/>
      <c r="CA881" s="19"/>
      <c r="CB881" s="19"/>
      <c r="CC881" s="19"/>
      <c r="CD881" s="19"/>
      <c r="CE881" s="19"/>
    </row>
    <row r="882" spans="1:83" ht="15">
      <c r="A882" s="19"/>
      <c r="B882" s="18"/>
      <c r="C882" s="18"/>
      <c r="D882" s="18"/>
      <c r="E882" s="18"/>
      <c r="F882" s="18"/>
      <c r="G882" s="19"/>
      <c r="H882" s="20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  <c r="BY882" s="19"/>
      <c r="BZ882" s="19"/>
      <c r="CA882" s="19"/>
      <c r="CB882" s="19"/>
      <c r="CC882" s="19"/>
      <c r="CD882" s="19"/>
      <c r="CE882" s="19"/>
    </row>
    <row r="883" spans="1:83" ht="15">
      <c r="A883" s="19"/>
      <c r="B883" s="18"/>
      <c r="C883" s="18"/>
      <c r="D883" s="18"/>
      <c r="E883" s="18"/>
      <c r="F883" s="18"/>
      <c r="G883" s="19"/>
      <c r="H883" s="20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  <c r="BT883" s="19"/>
      <c r="BU883" s="19"/>
      <c r="BV883" s="19"/>
      <c r="BW883" s="19"/>
      <c r="BX883" s="19"/>
      <c r="BY883" s="19"/>
      <c r="BZ883" s="19"/>
      <c r="CA883" s="19"/>
      <c r="CB883" s="19"/>
      <c r="CC883" s="19"/>
      <c r="CD883" s="19"/>
      <c r="CE883" s="19"/>
    </row>
    <row r="884" spans="1:83" ht="15">
      <c r="A884" s="19"/>
      <c r="B884" s="18"/>
      <c r="C884" s="18"/>
      <c r="D884" s="18"/>
      <c r="E884" s="18"/>
      <c r="F884" s="18"/>
      <c r="G884" s="19"/>
      <c r="H884" s="20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  <c r="BT884" s="19"/>
      <c r="BU884" s="19"/>
      <c r="BV884" s="19"/>
      <c r="BW884" s="19"/>
      <c r="BX884" s="19"/>
      <c r="BY884" s="19"/>
      <c r="BZ884" s="19"/>
      <c r="CA884" s="19"/>
      <c r="CB884" s="19"/>
      <c r="CC884" s="19"/>
      <c r="CD884" s="19"/>
      <c r="CE884" s="19"/>
    </row>
    <row r="885" spans="1:83" ht="15">
      <c r="A885" s="19"/>
      <c r="B885" s="18"/>
      <c r="C885" s="18"/>
      <c r="D885" s="18"/>
      <c r="E885" s="18"/>
      <c r="F885" s="18"/>
      <c r="G885" s="19"/>
      <c r="H885" s="20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</row>
    <row r="886" spans="1:83" ht="15">
      <c r="A886" s="19"/>
      <c r="B886" s="18"/>
      <c r="C886" s="18"/>
      <c r="D886" s="18"/>
      <c r="E886" s="18"/>
      <c r="F886" s="18"/>
      <c r="G886" s="19"/>
      <c r="H886" s="20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  <c r="BT886" s="19"/>
      <c r="BU886" s="19"/>
      <c r="BV886" s="19"/>
      <c r="BW886" s="19"/>
      <c r="BX886" s="19"/>
      <c r="BY886" s="19"/>
      <c r="BZ886" s="19"/>
      <c r="CA886" s="19"/>
      <c r="CB886" s="19"/>
      <c r="CC886" s="19"/>
      <c r="CD886" s="19"/>
      <c r="CE886" s="19"/>
    </row>
    <row r="887" spans="1:83" ht="15">
      <c r="A887" s="19"/>
      <c r="B887" s="18"/>
      <c r="C887" s="18"/>
      <c r="D887" s="18"/>
      <c r="E887" s="18"/>
      <c r="F887" s="18"/>
      <c r="G887" s="19"/>
      <c r="H887" s="20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  <c r="BT887" s="19"/>
      <c r="BU887" s="19"/>
      <c r="BV887" s="19"/>
      <c r="BW887" s="19"/>
      <c r="BX887" s="19"/>
      <c r="BY887" s="19"/>
      <c r="BZ887" s="19"/>
      <c r="CA887" s="19"/>
      <c r="CB887" s="19"/>
      <c r="CC887" s="19"/>
      <c r="CD887" s="19"/>
      <c r="CE887" s="19"/>
    </row>
    <row r="888" spans="1:83" ht="15">
      <c r="A888" s="19"/>
      <c r="B888" s="18"/>
      <c r="C888" s="18"/>
      <c r="D888" s="18"/>
      <c r="E888" s="18"/>
      <c r="F888" s="18"/>
      <c r="G888" s="19"/>
      <c r="H888" s="20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  <c r="BT888" s="19"/>
      <c r="BU888" s="19"/>
      <c r="BV888" s="19"/>
      <c r="BW888" s="19"/>
      <c r="BX888" s="19"/>
      <c r="BY888" s="19"/>
      <c r="BZ888" s="19"/>
      <c r="CA888" s="19"/>
      <c r="CB888" s="19"/>
      <c r="CC888" s="19"/>
      <c r="CD888" s="19"/>
      <c r="CE888" s="19"/>
    </row>
    <row r="889" spans="1:83" ht="15">
      <c r="A889" s="19"/>
      <c r="B889" s="18"/>
      <c r="C889" s="18"/>
      <c r="D889" s="18"/>
      <c r="E889" s="18"/>
      <c r="F889" s="18"/>
      <c r="G889" s="19"/>
      <c r="H889" s="20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  <c r="BY889" s="19"/>
      <c r="BZ889" s="19"/>
      <c r="CA889" s="19"/>
      <c r="CB889" s="19"/>
      <c r="CC889" s="19"/>
      <c r="CD889" s="19"/>
      <c r="CE889" s="19"/>
    </row>
    <row r="890" spans="1:83" ht="15">
      <c r="A890" s="19"/>
      <c r="B890" s="18"/>
      <c r="C890" s="18"/>
      <c r="D890" s="18"/>
      <c r="E890" s="18"/>
      <c r="F890" s="18"/>
      <c r="G890" s="19"/>
      <c r="H890" s="20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  <c r="BT890" s="19"/>
      <c r="BU890" s="19"/>
      <c r="BV890" s="19"/>
      <c r="BW890" s="19"/>
      <c r="BX890" s="19"/>
      <c r="BY890" s="19"/>
      <c r="BZ890" s="19"/>
      <c r="CA890" s="19"/>
      <c r="CB890" s="19"/>
      <c r="CC890" s="19"/>
      <c r="CD890" s="19"/>
      <c r="CE890" s="19"/>
    </row>
    <row r="891" spans="1:83" ht="15">
      <c r="A891" s="19"/>
      <c r="B891" s="18"/>
      <c r="C891" s="18"/>
      <c r="D891" s="18"/>
      <c r="E891" s="18"/>
      <c r="F891" s="18"/>
      <c r="G891" s="19"/>
      <c r="H891" s="20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  <c r="BT891" s="19"/>
      <c r="BU891" s="19"/>
      <c r="BV891" s="19"/>
      <c r="BW891" s="19"/>
      <c r="BX891" s="19"/>
      <c r="BY891" s="19"/>
      <c r="BZ891" s="19"/>
      <c r="CA891" s="19"/>
      <c r="CB891" s="19"/>
      <c r="CC891" s="19"/>
      <c r="CD891" s="19"/>
      <c r="CE891" s="19"/>
    </row>
    <row r="892" spans="1:83" ht="15">
      <c r="A892" s="19"/>
      <c r="B892" s="18"/>
      <c r="C892" s="18"/>
      <c r="D892" s="18"/>
      <c r="E892" s="18"/>
      <c r="F892" s="18"/>
      <c r="G892" s="19"/>
      <c r="H892" s="20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  <c r="BY892" s="19"/>
      <c r="BZ892" s="19"/>
      <c r="CA892" s="19"/>
      <c r="CB892" s="19"/>
      <c r="CC892" s="19"/>
      <c r="CD892" s="19"/>
      <c r="CE892" s="19"/>
    </row>
    <row r="893" spans="1:83" ht="15">
      <c r="A893" s="19"/>
      <c r="B893" s="18"/>
      <c r="C893" s="18"/>
      <c r="D893" s="18"/>
      <c r="E893" s="18"/>
      <c r="F893" s="18"/>
      <c r="G893" s="19"/>
      <c r="H893" s="20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  <c r="BY893" s="19"/>
      <c r="BZ893" s="19"/>
      <c r="CA893" s="19"/>
      <c r="CB893" s="19"/>
      <c r="CC893" s="19"/>
      <c r="CD893" s="19"/>
      <c r="CE893" s="19"/>
    </row>
    <row r="894" spans="1:83" ht="15">
      <c r="A894" s="19"/>
      <c r="B894" s="18"/>
      <c r="C894" s="18"/>
      <c r="D894" s="18"/>
      <c r="E894" s="18"/>
      <c r="F894" s="18"/>
      <c r="G894" s="19"/>
      <c r="H894" s="20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  <c r="CA894" s="19"/>
      <c r="CB894" s="19"/>
      <c r="CC894" s="19"/>
      <c r="CD894" s="19"/>
      <c r="CE894" s="19"/>
    </row>
    <row r="895" spans="1:83" ht="15">
      <c r="A895" s="19"/>
      <c r="B895" s="18"/>
      <c r="C895" s="18"/>
      <c r="D895" s="18"/>
      <c r="E895" s="18"/>
      <c r="F895" s="18"/>
      <c r="G895" s="19"/>
      <c r="H895" s="20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  <c r="CA895" s="19"/>
      <c r="CB895" s="19"/>
      <c r="CC895" s="19"/>
      <c r="CD895" s="19"/>
      <c r="CE895" s="19"/>
    </row>
    <row r="896" spans="1:83" ht="15">
      <c r="A896" s="19"/>
      <c r="B896" s="18"/>
      <c r="C896" s="18"/>
      <c r="D896" s="18"/>
      <c r="E896" s="18"/>
      <c r="F896" s="18"/>
      <c r="G896" s="19"/>
      <c r="H896" s="20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</row>
    <row r="897" spans="1:83" ht="15">
      <c r="A897" s="19"/>
      <c r="B897" s="18"/>
      <c r="C897" s="18"/>
      <c r="D897" s="18"/>
      <c r="E897" s="18"/>
      <c r="F897" s="18"/>
      <c r="G897" s="19"/>
      <c r="H897" s="20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</row>
    <row r="898" spans="1:83" ht="15">
      <c r="A898" s="19"/>
      <c r="B898" s="18"/>
      <c r="C898" s="18"/>
      <c r="D898" s="18"/>
      <c r="E898" s="18"/>
      <c r="F898" s="18"/>
      <c r="G898" s="19"/>
      <c r="H898" s="20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  <c r="BT898" s="19"/>
      <c r="BU898" s="19"/>
      <c r="BV898" s="19"/>
      <c r="BW898" s="19"/>
      <c r="BX898" s="19"/>
      <c r="BY898" s="19"/>
      <c r="BZ898" s="19"/>
      <c r="CA898" s="19"/>
      <c r="CB898" s="19"/>
      <c r="CC898" s="19"/>
      <c r="CD898" s="19"/>
      <c r="CE898" s="19"/>
    </row>
    <row r="899" spans="1:83" ht="15">
      <c r="A899" s="19"/>
      <c r="B899" s="18"/>
      <c r="C899" s="18"/>
      <c r="D899" s="18"/>
      <c r="E899" s="18"/>
      <c r="F899" s="18"/>
      <c r="G899" s="19"/>
      <c r="H899" s="20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  <c r="BY899" s="19"/>
      <c r="BZ899" s="19"/>
      <c r="CA899" s="19"/>
      <c r="CB899" s="19"/>
      <c r="CC899" s="19"/>
      <c r="CD899" s="19"/>
      <c r="CE899" s="19"/>
    </row>
    <row r="900" spans="1:83" ht="15">
      <c r="A900" s="19"/>
      <c r="B900" s="18"/>
      <c r="C900" s="18"/>
      <c r="D900" s="18"/>
      <c r="E900" s="18"/>
      <c r="F900" s="18"/>
      <c r="G900" s="19"/>
      <c r="H900" s="20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  <c r="BY900" s="19"/>
      <c r="BZ900" s="19"/>
      <c r="CA900" s="19"/>
      <c r="CB900" s="19"/>
      <c r="CC900" s="19"/>
      <c r="CD900" s="19"/>
      <c r="CE900" s="19"/>
    </row>
    <row r="901" spans="1:83" ht="15">
      <c r="A901" s="19"/>
      <c r="B901" s="18"/>
      <c r="C901" s="18"/>
      <c r="D901" s="18"/>
      <c r="E901" s="18"/>
      <c r="F901" s="18"/>
      <c r="G901" s="19"/>
      <c r="H901" s="20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  <c r="BY901" s="19"/>
      <c r="BZ901" s="19"/>
      <c r="CA901" s="19"/>
      <c r="CB901" s="19"/>
      <c r="CC901" s="19"/>
      <c r="CD901" s="19"/>
      <c r="CE901" s="19"/>
    </row>
    <row r="902" spans="1:83" ht="15">
      <c r="A902" s="19"/>
      <c r="B902" s="18"/>
      <c r="C902" s="18"/>
      <c r="D902" s="18"/>
      <c r="E902" s="18"/>
      <c r="F902" s="18"/>
      <c r="G902" s="19"/>
      <c r="H902" s="20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  <c r="BY902" s="19"/>
      <c r="BZ902" s="19"/>
      <c r="CA902" s="19"/>
      <c r="CB902" s="19"/>
      <c r="CC902" s="19"/>
      <c r="CD902" s="19"/>
      <c r="CE902" s="19"/>
    </row>
    <row r="903" spans="1:83" ht="15">
      <c r="A903" s="19"/>
      <c r="B903" s="18"/>
      <c r="C903" s="18"/>
      <c r="D903" s="18"/>
      <c r="E903" s="18"/>
      <c r="F903" s="18"/>
      <c r="G903" s="19"/>
      <c r="H903" s="20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  <c r="BY903" s="19"/>
      <c r="BZ903" s="19"/>
      <c r="CA903" s="19"/>
      <c r="CB903" s="19"/>
      <c r="CC903" s="19"/>
      <c r="CD903" s="19"/>
      <c r="CE903" s="19"/>
    </row>
    <row r="904" spans="1:83" ht="15">
      <c r="A904" s="19"/>
      <c r="B904" s="18"/>
      <c r="C904" s="18"/>
      <c r="D904" s="18"/>
      <c r="E904" s="18"/>
      <c r="F904" s="18"/>
      <c r="G904" s="19"/>
      <c r="H904" s="20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  <c r="BT904" s="19"/>
      <c r="BU904" s="19"/>
      <c r="BV904" s="19"/>
      <c r="BW904" s="19"/>
      <c r="BX904" s="19"/>
      <c r="BY904" s="19"/>
      <c r="BZ904" s="19"/>
      <c r="CA904" s="19"/>
      <c r="CB904" s="19"/>
      <c r="CC904" s="19"/>
      <c r="CD904" s="19"/>
      <c r="CE904" s="19"/>
    </row>
    <row r="905" spans="1:83" ht="15">
      <c r="A905" s="19"/>
      <c r="B905" s="18"/>
      <c r="C905" s="18"/>
      <c r="D905" s="18"/>
      <c r="E905" s="18"/>
      <c r="F905" s="18"/>
      <c r="G905" s="19"/>
      <c r="H905" s="20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  <c r="BT905" s="19"/>
      <c r="BU905" s="19"/>
      <c r="BV905" s="19"/>
      <c r="BW905" s="19"/>
      <c r="BX905" s="19"/>
      <c r="BY905" s="19"/>
      <c r="BZ905" s="19"/>
      <c r="CA905" s="19"/>
      <c r="CB905" s="19"/>
      <c r="CC905" s="19"/>
      <c r="CD905" s="19"/>
      <c r="CE905" s="19"/>
    </row>
    <row r="906" spans="1:83" ht="15">
      <c r="A906" s="19"/>
      <c r="B906" s="18"/>
      <c r="C906" s="18"/>
      <c r="D906" s="18"/>
      <c r="E906" s="18"/>
      <c r="F906" s="18"/>
      <c r="G906" s="19"/>
      <c r="H906" s="20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  <c r="BT906" s="19"/>
      <c r="BU906" s="19"/>
      <c r="BV906" s="19"/>
      <c r="BW906" s="19"/>
      <c r="BX906" s="19"/>
      <c r="BY906" s="19"/>
      <c r="BZ906" s="19"/>
      <c r="CA906" s="19"/>
      <c r="CB906" s="19"/>
      <c r="CC906" s="19"/>
      <c r="CD906" s="19"/>
      <c r="CE906" s="19"/>
    </row>
    <row r="907" spans="1:83" ht="15">
      <c r="A907" s="19"/>
      <c r="B907" s="18"/>
      <c r="C907" s="18"/>
      <c r="D907" s="18"/>
      <c r="E907" s="18"/>
      <c r="F907" s="18"/>
      <c r="G907" s="19"/>
      <c r="H907" s="20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  <c r="CA907" s="19"/>
      <c r="CB907" s="19"/>
      <c r="CC907" s="19"/>
      <c r="CD907" s="19"/>
      <c r="CE907" s="19"/>
    </row>
    <row r="908" spans="1:83" ht="15">
      <c r="A908" s="19"/>
      <c r="B908" s="18"/>
      <c r="C908" s="18"/>
      <c r="D908" s="18"/>
      <c r="E908" s="18"/>
      <c r="F908" s="18"/>
      <c r="G908" s="19"/>
      <c r="H908" s="20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  <c r="CA908" s="19"/>
      <c r="CB908" s="19"/>
      <c r="CC908" s="19"/>
      <c r="CD908" s="19"/>
      <c r="CE908" s="19"/>
    </row>
    <row r="909" spans="1:83" ht="15">
      <c r="A909" s="19"/>
      <c r="B909" s="18"/>
      <c r="C909" s="18"/>
      <c r="D909" s="18"/>
      <c r="E909" s="18"/>
      <c r="F909" s="18"/>
      <c r="G909" s="19"/>
      <c r="H909" s="20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  <c r="BY909" s="19"/>
      <c r="BZ909" s="19"/>
      <c r="CA909" s="19"/>
      <c r="CB909" s="19"/>
      <c r="CC909" s="19"/>
      <c r="CD909" s="19"/>
      <c r="CE909" s="19"/>
    </row>
    <row r="910" spans="1:83" ht="15">
      <c r="A910" s="19"/>
      <c r="B910" s="18"/>
      <c r="C910" s="18"/>
      <c r="D910" s="18"/>
      <c r="E910" s="18"/>
      <c r="F910" s="18"/>
      <c r="G910" s="19"/>
      <c r="H910" s="20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  <c r="CA910" s="19"/>
      <c r="CB910" s="19"/>
      <c r="CC910" s="19"/>
      <c r="CD910" s="19"/>
      <c r="CE910" s="19"/>
    </row>
    <row r="911" spans="1:83" ht="15">
      <c r="A911" s="19"/>
      <c r="B911" s="18"/>
      <c r="C911" s="18"/>
      <c r="D911" s="18"/>
      <c r="E911" s="18"/>
      <c r="F911" s="18"/>
      <c r="G911" s="19"/>
      <c r="H911" s="20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  <c r="BY911" s="19"/>
      <c r="BZ911" s="19"/>
      <c r="CA911" s="19"/>
      <c r="CB911" s="19"/>
      <c r="CC911" s="19"/>
      <c r="CD911" s="19"/>
      <c r="CE911" s="19"/>
    </row>
    <row r="912" spans="1:83" ht="15">
      <c r="A912" s="19"/>
      <c r="B912" s="18"/>
      <c r="C912" s="18"/>
      <c r="D912" s="18"/>
      <c r="E912" s="18"/>
      <c r="F912" s="18"/>
      <c r="G912" s="19"/>
      <c r="H912" s="20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  <c r="BY912" s="19"/>
      <c r="BZ912" s="19"/>
      <c r="CA912" s="19"/>
      <c r="CB912" s="19"/>
      <c r="CC912" s="19"/>
      <c r="CD912" s="19"/>
      <c r="CE912" s="19"/>
    </row>
    <row r="913" spans="1:83" ht="15">
      <c r="A913" s="19"/>
      <c r="B913" s="18"/>
      <c r="C913" s="18"/>
      <c r="D913" s="18"/>
      <c r="E913" s="18"/>
      <c r="F913" s="18"/>
      <c r="G913" s="19"/>
      <c r="H913" s="20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  <c r="BT913" s="19"/>
      <c r="BU913" s="19"/>
      <c r="BV913" s="19"/>
      <c r="BW913" s="19"/>
      <c r="BX913" s="19"/>
      <c r="BY913" s="19"/>
      <c r="BZ913" s="19"/>
      <c r="CA913" s="19"/>
      <c r="CB913" s="19"/>
      <c r="CC913" s="19"/>
      <c r="CD913" s="19"/>
      <c r="CE913" s="19"/>
    </row>
    <row r="914" spans="1:83" ht="15">
      <c r="A914" s="19"/>
      <c r="B914" s="18"/>
      <c r="C914" s="18"/>
      <c r="D914" s="18"/>
      <c r="E914" s="18"/>
      <c r="F914" s="18"/>
      <c r="G914" s="19"/>
      <c r="H914" s="20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  <c r="BT914" s="19"/>
      <c r="BU914" s="19"/>
      <c r="BV914" s="19"/>
      <c r="BW914" s="19"/>
      <c r="BX914" s="19"/>
      <c r="BY914" s="19"/>
      <c r="BZ914" s="19"/>
      <c r="CA914" s="19"/>
      <c r="CB914" s="19"/>
      <c r="CC914" s="19"/>
      <c r="CD914" s="19"/>
      <c r="CE914" s="19"/>
    </row>
    <row r="915" spans="1:83" ht="15">
      <c r="A915" s="19"/>
      <c r="B915" s="18"/>
      <c r="C915" s="18"/>
      <c r="D915" s="18"/>
      <c r="E915" s="18"/>
      <c r="F915" s="18"/>
      <c r="G915" s="19"/>
      <c r="H915" s="20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  <c r="BY915" s="19"/>
      <c r="BZ915" s="19"/>
      <c r="CA915" s="19"/>
      <c r="CB915" s="19"/>
      <c r="CC915" s="19"/>
      <c r="CD915" s="19"/>
      <c r="CE915" s="19"/>
    </row>
    <row r="916" spans="1:83" ht="15">
      <c r="A916" s="19"/>
      <c r="B916" s="18"/>
      <c r="C916" s="18"/>
      <c r="D916" s="18"/>
      <c r="E916" s="18"/>
      <c r="F916" s="18"/>
      <c r="G916" s="19"/>
      <c r="H916" s="20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  <c r="BU916" s="19"/>
      <c r="BV916" s="19"/>
      <c r="BW916" s="19"/>
      <c r="BX916" s="19"/>
      <c r="BY916" s="19"/>
      <c r="BZ916" s="19"/>
      <c r="CA916" s="19"/>
      <c r="CB916" s="19"/>
      <c r="CC916" s="19"/>
      <c r="CD916" s="19"/>
      <c r="CE916" s="19"/>
    </row>
    <row r="917" spans="1:83" ht="15">
      <c r="A917" s="19"/>
      <c r="B917" s="18"/>
      <c r="C917" s="18"/>
      <c r="D917" s="18"/>
      <c r="E917" s="18"/>
      <c r="F917" s="18"/>
      <c r="G917" s="19"/>
      <c r="H917" s="20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  <c r="BT917" s="19"/>
      <c r="BU917" s="19"/>
      <c r="BV917" s="19"/>
      <c r="BW917" s="19"/>
      <c r="BX917" s="19"/>
      <c r="BY917" s="19"/>
      <c r="BZ917" s="19"/>
      <c r="CA917" s="19"/>
      <c r="CB917" s="19"/>
      <c r="CC917" s="19"/>
      <c r="CD917" s="19"/>
      <c r="CE917" s="19"/>
    </row>
    <row r="918" spans="1:83" ht="15">
      <c r="A918" s="19"/>
      <c r="B918" s="18"/>
      <c r="C918" s="18"/>
      <c r="D918" s="18"/>
      <c r="E918" s="18"/>
      <c r="F918" s="18"/>
      <c r="G918" s="19"/>
      <c r="H918" s="20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  <c r="BT918" s="19"/>
      <c r="BU918" s="19"/>
      <c r="BV918" s="19"/>
      <c r="BW918" s="19"/>
      <c r="BX918" s="19"/>
      <c r="BY918" s="19"/>
      <c r="BZ918" s="19"/>
      <c r="CA918" s="19"/>
      <c r="CB918" s="19"/>
      <c r="CC918" s="19"/>
      <c r="CD918" s="19"/>
      <c r="CE918" s="19"/>
    </row>
    <row r="919" spans="1:83" ht="15">
      <c r="A919" s="19"/>
      <c r="B919" s="18"/>
      <c r="C919" s="18"/>
      <c r="D919" s="18"/>
      <c r="E919" s="18"/>
      <c r="F919" s="18"/>
      <c r="G919" s="19"/>
      <c r="H919" s="20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  <c r="BY919" s="19"/>
      <c r="BZ919" s="19"/>
      <c r="CA919" s="19"/>
      <c r="CB919" s="19"/>
      <c r="CC919" s="19"/>
      <c r="CD919" s="19"/>
      <c r="CE919" s="19"/>
    </row>
    <row r="920" spans="1:83" ht="15">
      <c r="A920" s="19"/>
      <c r="B920" s="18"/>
      <c r="C920" s="18"/>
      <c r="D920" s="18"/>
      <c r="E920" s="18"/>
      <c r="F920" s="18"/>
      <c r="G920" s="19"/>
      <c r="H920" s="20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  <c r="BY920" s="19"/>
      <c r="BZ920" s="19"/>
      <c r="CA920" s="19"/>
      <c r="CB920" s="19"/>
      <c r="CC920" s="19"/>
      <c r="CD920" s="19"/>
      <c r="CE920" s="19"/>
    </row>
    <row r="921" spans="1:83" ht="15">
      <c r="A921" s="19"/>
      <c r="B921" s="18"/>
      <c r="C921" s="18"/>
      <c r="D921" s="18"/>
      <c r="E921" s="18"/>
      <c r="F921" s="18"/>
      <c r="G921" s="19"/>
      <c r="H921" s="20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  <c r="BY921" s="19"/>
      <c r="BZ921" s="19"/>
      <c r="CA921" s="19"/>
      <c r="CB921" s="19"/>
      <c r="CC921" s="19"/>
      <c r="CD921" s="19"/>
      <c r="CE921" s="19"/>
    </row>
    <row r="922" spans="1:83" ht="15">
      <c r="A922" s="19"/>
      <c r="B922" s="18"/>
      <c r="C922" s="18"/>
      <c r="D922" s="18"/>
      <c r="E922" s="18"/>
      <c r="F922" s="18"/>
      <c r="G922" s="19"/>
      <c r="H922" s="20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  <c r="BY922" s="19"/>
      <c r="BZ922" s="19"/>
      <c r="CA922" s="19"/>
      <c r="CB922" s="19"/>
      <c r="CC922" s="19"/>
      <c r="CD922" s="19"/>
      <c r="CE922" s="19"/>
    </row>
    <row r="923" spans="1:83" ht="15">
      <c r="A923" s="19"/>
      <c r="B923" s="18"/>
      <c r="C923" s="18"/>
      <c r="D923" s="18"/>
      <c r="E923" s="18"/>
      <c r="F923" s="18"/>
      <c r="G923" s="19"/>
      <c r="H923" s="20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</row>
    <row r="924" spans="1:83" ht="15">
      <c r="A924" s="19"/>
      <c r="B924" s="18"/>
      <c r="C924" s="18"/>
      <c r="D924" s="18"/>
      <c r="E924" s="18"/>
      <c r="F924" s="18"/>
      <c r="G924" s="19"/>
      <c r="H924" s="20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  <c r="CA924" s="19"/>
      <c r="CB924" s="19"/>
      <c r="CC924" s="19"/>
      <c r="CD924" s="19"/>
      <c r="CE924" s="19"/>
    </row>
    <row r="925" spans="1:83" ht="15">
      <c r="A925" s="19"/>
      <c r="B925" s="18"/>
      <c r="C925" s="18"/>
      <c r="D925" s="18"/>
      <c r="E925" s="18"/>
      <c r="F925" s="18"/>
      <c r="G925" s="19"/>
      <c r="H925" s="20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  <c r="BY925" s="19"/>
      <c r="BZ925" s="19"/>
      <c r="CA925" s="19"/>
      <c r="CB925" s="19"/>
      <c r="CC925" s="19"/>
      <c r="CD925" s="19"/>
      <c r="CE925" s="19"/>
    </row>
    <row r="926" spans="1:83" ht="15">
      <c r="A926" s="19"/>
      <c r="B926" s="18"/>
      <c r="C926" s="18"/>
      <c r="D926" s="18"/>
      <c r="E926" s="18"/>
      <c r="F926" s="18"/>
      <c r="G926" s="19"/>
      <c r="H926" s="20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  <c r="CA926" s="19"/>
      <c r="CB926" s="19"/>
      <c r="CC926" s="19"/>
      <c r="CD926" s="19"/>
      <c r="CE926" s="19"/>
    </row>
    <row r="927" spans="1:83" ht="15">
      <c r="A927" s="19"/>
      <c r="B927" s="18"/>
      <c r="C927" s="18"/>
      <c r="D927" s="18"/>
      <c r="E927" s="18"/>
      <c r="F927" s="18"/>
      <c r="G927" s="19"/>
      <c r="H927" s="20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  <c r="CA927" s="19"/>
      <c r="CB927" s="19"/>
      <c r="CC927" s="19"/>
      <c r="CD927" s="19"/>
      <c r="CE927" s="19"/>
    </row>
    <row r="928" spans="1:83" ht="15">
      <c r="A928" s="19"/>
      <c r="B928" s="18"/>
      <c r="C928" s="18"/>
      <c r="D928" s="18"/>
      <c r="E928" s="18"/>
      <c r="F928" s="18"/>
      <c r="G928" s="19"/>
      <c r="H928" s="20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  <c r="CA928" s="19"/>
      <c r="CB928" s="19"/>
      <c r="CC928" s="19"/>
      <c r="CD928" s="19"/>
      <c r="CE928" s="19"/>
    </row>
    <row r="929" spans="1:83" ht="15">
      <c r="A929" s="19"/>
      <c r="B929" s="18"/>
      <c r="C929" s="18"/>
      <c r="D929" s="18"/>
      <c r="E929" s="18"/>
      <c r="F929" s="18"/>
      <c r="G929" s="19"/>
      <c r="H929" s="20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  <c r="CA929" s="19"/>
      <c r="CB929" s="19"/>
      <c r="CC929" s="19"/>
      <c r="CD929" s="19"/>
      <c r="CE929" s="19"/>
    </row>
    <row r="930" spans="1:83" ht="15">
      <c r="A930" s="19"/>
      <c r="B930" s="18"/>
      <c r="C930" s="18"/>
      <c r="D930" s="18"/>
      <c r="E930" s="18"/>
      <c r="F930" s="18"/>
      <c r="G930" s="19"/>
      <c r="H930" s="20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</row>
    <row r="931" spans="1:83" ht="15">
      <c r="A931" s="19"/>
      <c r="B931" s="18"/>
      <c r="C931" s="18"/>
      <c r="D931" s="18"/>
      <c r="E931" s="18"/>
      <c r="F931" s="18"/>
      <c r="G931" s="19"/>
      <c r="H931" s="20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  <c r="BY931" s="19"/>
      <c r="BZ931" s="19"/>
      <c r="CA931" s="19"/>
      <c r="CB931" s="19"/>
      <c r="CC931" s="19"/>
      <c r="CD931" s="19"/>
      <c r="CE931" s="19"/>
    </row>
    <row r="932" spans="1:83" ht="15">
      <c r="A932" s="19"/>
      <c r="B932" s="18"/>
      <c r="C932" s="18"/>
      <c r="D932" s="18"/>
      <c r="E932" s="18"/>
      <c r="F932" s="18"/>
      <c r="G932" s="19"/>
      <c r="H932" s="20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  <c r="BY932" s="19"/>
      <c r="BZ932" s="19"/>
      <c r="CA932" s="19"/>
      <c r="CB932" s="19"/>
      <c r="CC932" s="19"/>
      <c r="CD932" s="19"/>
      <c r="CE932" s="19"/>
    </row>
    <row r="933" spans="1:83" ht="15">
      <c r="A933" s="19"/>
      <c r="B933" s="18"/>
      <c r="C933" s="18"/>
      <c r="D933" s="18"/>
      <c r="E933" s="18"/>
      <c r="F933" s="18"/>
      <c r="G933" s="19"/>
      <c r="H933" s="20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  <c r="CA933" s="19"/>
      <c r="CB933" s="19"/>
      <c r="CC933" s="19"/>
      <c r="CD933" s="19"/>
      <c r="CE933" s="19"/>
    </row>
    <row r="934" spans="1:83" ht="15">
      <c r="A934" s="19"/>
      <c r="B934" s="18"/>
      <c r="C934" s="18"/>
      <c r="D934" s="18"/>
      <c r="E934" s="18"/>
      <c r="F934" s="18"/>
      <c r="G934" s="19"/>
      <c r="H934" s="20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  <c r="BY934" s="19"/>
      <c r="BZ934" s="19"/>
      <c r="CA934" s="19"/>
      <c r="CB934" s="19"/>
      <c r="CC934" s="19"/>
      <c r="CD934" s="19"/>
      <c r="CE934" s="19"/>
    </row>
    <row r="935" spans="1:83" ht="15">
      <c r="A935" s="19"/>
      <c r="B935" s="18"/>
      <c r="C935" s="18"/>
      <c r="D935" s="18"/>
      <c r="E935" s="18"/>
      <c r="F935" s="18"/>
      <c r="G935" s="19"/>
      <c r="H935" s="20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  <c r="CA935" s="19"/>
      <c r="CB935" s="19"/>
      <c r="CC935" s="19"/>
      <c r="CD935" s="19"/>
      <c r="CE935" s="19"/>
    </row>
    <row r="936" spans="1:83" ht="15">
      <c r="A936" s="19"/>
      <c r="B936" s="18"/>
      <c r="C936" s="18"/>
      <c r="D936" s="18"/>
      <c r="E936" s="18"/>
      <c r="F936" s="18"/>
      <c r="G936" s="19"/>
      <c r="H936" s="20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  <c r="BY936" s="19"/>
      <c r="BZ936" s="19"/>
      <c r="CA936" s="19"/>
      <c r="CB936" s="19"/>
      <c r="CC936" s="19"/>
      <c r="CD936" s="19"/>
      <c r="CE936" s="19"/>
    </row>
    <row r="937" spans="1:83" ht="15">
      <c r="A937" s="19"/>
      <c r="B937" s="18"/>
      <c r="C937" s="18"/>
      <c r="D937" s="18"/>
      <c r="E937" s="18"/>
      <c r="F937" s="18"/>
      <c r="G937" s="19"/>
      <c r="H937" s="20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  <c r="BY937" s="19"/>
      <c r="BZ937" s="19"/>
      <c r="CA937" s="19"/>
      <c r="CB937" s="19"/>
      <c r="CC937" s="19"/>
      <c r="CD937" s="19"/>
      <c r="CE937" s="19"/>
    </row>
    <row r="938" spans="1:83" ht="15">
      <c r="A938" s="19"/>
      <c r="B938" s="18"/>
      <c r="C938" s="18"/>
      <c r="D938" s="18"/>
      <c r="E938" s="18"/>
      <c r="F938" s="18"/>
      <c r="G938" s="19"/>
      <c r="H938" s="20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</row>
    <row r="939" spans="1:83" ht="15">
      <c r="A939" s="19"/>
      <c r="B939" s="18"/>
      <c r="C939" s="18"/>
      <c r="D939" s="18"/>
      <c r="E939" s="18"/>
      <c r="F939" s="18"/>
      <c r="G939" s="19"/>
      <c r="H939" s="20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  <c r="BY939" s="19"/>
      <c r="BZ939" s="19"/>
      <c r="CA939" s="19"/>
      <c r="CB939" s="19"/>
      <c r="CC939" s="19"/>
      <c r="CD939" s="19"/>
      <c r="CE939" s="19"/>
    </row>
    <row r="940" spans="1:83" ht="15">
      <c r="A940" s="19"/>
      <c r="B940" s="18"/>
      <c r="C940" s="18"/>
      <c r="D940" s="18"/>
      <c r="E940" s="18"/>
      <c r="F940" s="18"/>
      <c r="G940" s="19"/>
      <c r="H940" s="20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</row>
    <row r="941" spans="1:83" ht="15">
      <c r="A941" s="19"/>
      <c r="B941" s="18"/>
      <c r="C941" s="18"/>
      <c r="D941" s="18"/>
      <c r="E941" s="18"/>
      <c r="F941" s="18"/>
      <c r="G941" s="19"/>
      <c r="H941" s="20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  <c r="CA941" s="19"/>
      <c r="CB941" s="19"/>
      <c r="CC941" s="19"/>
      <c r="CD941" s="19"/>
      <c r="CE941" s="19"/>
    </row>
    <row r="942" spans="1:83" ht="15">
      <c r="A942" s="19"/>
      <c r="B942" s="18"/>
      <c r="C942" s="18"/>
      <c r="D942" s="18"/>
      <c r="E942" s="18"/>
      <c r="F942" s="18"/>
      <c r="G942" s="19"/>
      <c r="H942" s="20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  <c r="BY942" s="19"/>
      <c r="BZ942" s="19"/>
      <c r="CA942" s="19"/>
      <c r="CB942" s="19"/>
      <c r="CC942" s="19"/>
      <c r="CD942" s="19"/>
      <c r="CE942" s="19"/>
    </row>
    <row r="943" spans="1:83" ht="15">
      <c r="A943" s="19"/>
      <c r="B943" s="18"/>
      <c r="C943" s="18"/>
      <c r="D943" s="18"/>
      <c r="E943" s="18"/>
      <c r="F943" s="18"/>
      <c r="G943" s="19"/>
      <c r="H943" s="20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  <c r="BY943" s="19"/>
      <c r="BZ943" s="19"/>
      <c r="CA943" s="19"/>
      <c r="CB943" s="19"/>
      <c r="CC943" s="19"/>
      <c r="CD943" s="19"/>
      <c r="CE943" s="19"/>
    </row>
    <row r="944" spans="1:83" ht="15">
      <c r="A944" s="19"/>
      <c r="B944" s="18"/>
      <c r="C944" s="18"/>
      <c r="D944" s="18"/>
      <c r="E944" s="18"/>
      <c r="F944" s="18"/>
      <c r="G944" s="19"/>
      <c r="H944" s="20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  <c r="BY944" s="19"/>
      <c r="BZ944" s="19"/>
      <c r="CA944" s="19"/>
      <c r="CB944" s="19"/>
      <c r="CC944" s="19"/>
      <c r="CD944" s="19"/>
      <c r="CE944" s="19"/>
    </row>
    <row r="945" spans="1:83" ht="15">
      <c r="A945" s="19"/>
      <c r="B945" s="18"/>
      <c r="C945" s="18"/>
      <c r="D945" s="18"/>
      <c r="E945" s="18"/>
      <c r="F945" s="18"/>
      <c r="G945" s="19"/>
      <c r="H945" s="20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  <c r="BY945" s="19"/>
      <c r="BZ945" s="19"/>
      <c r="CA945" s="19"/>
      <c r="CB945" s="19"/>
      <c r="CC945" s="19"/>
      <c r="CD945" s="19"/>
      <c r="CE945" s="19"/>
    </row>
    <row r="946" spans="1:83" ht="15">
      <c r="A946" s="19"/>
      <c r="B946" s="18"/>
      <c r="C946" s="18"/>
      <c r="D946" s="18"/>
      <c r="E946" s="18"/>
      <c r="F946" s="18"/>
      <c r="G946" s="19"/>
      <c r="H946" s="20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  <c r="CA946" s="19"/>
      <c r="CB946" s="19"/>
      <c r="CC946" s="19"/>
      <c r="CD946" s="19"/>
      <c r="CE946" s="19"/>
    </row>
    <row r="947" spans="1:83" ht="15">
      <c r="A947" s="19"/>
      <c r="B947" s="18"/>
      <c r="C947" s="18"/>
      <c r="D947" s="18"/>
      <c r="E947" s="18"/>
      <c r="F947" s="18"/>
      <c r="G947" s="19"/>
      <c r="H947" s="20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</row>
    <row r="948" spans="1:83" ht="15">
      <c r="A948" s="19"/>
      <c r="B948" s="18"/>
      <c r="C948" s="18"/>
      <c r="D948" s="18"/>
      <c r="E948" s="18"/>
      <c r="F948" s="18"/>
      <c r="G948" s="19"/>
      <c r="H948" s="20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  <c r="CA948" s="19"/>
      <c r="CB948" s="19"/>
      <c r="CC948" s="19"/>
      <c r="CD948" s="19"/>
      <c r="CE948" s="19"/>
    </row>
    <row r="949" spans="1:83" ht="15">
      <c r="A949" s="19"/>
      <c r="B949" s="18"/>
      <c r="C949" s="18"/>
      <c r="D949" s="18"/>
      <c r="E949" s="18"/>
      <c r="F949" s="18"/>
      <c r="G949" s="19"/>
      <c r="H949" s="20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  <c r="BY949" s="19"/>
      <c r="BZ949" s="19"/>
      <c r="CA949" s="19"/>
      <c r="CB949" s="19"/>
      <c r="CC949" s="19"/>
      <c r="CD949" s="19"/>
      <c r="CE949" s="19"/>
    </row>
    <row r="950" spans="1:83" ht="15">
      <c r="A950" s="19"/>
      <c r="B950" s="18"/>
      <c r="C950" s="18"/>
      <c r="D950" s="18"/>
      <c r="E950" s="18"/>
      <c r="F950" s="18"/>
      <c r="G950" s="19"/>
      <c r="H950" s="20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  <c r="BT950" s="19"/>
      <c r="BU950" s="19"/>
      <c r="BV950" s="19"/>
      <c r="BW950" s="19"/>
      <c r="BX950" s="19"/>
      <c r="BY950" s="19"/>
      <c r="BZ950" s="19"/>
      <c r="CA950" s="19"/>
      <c r="CB950" s="19"/>
      <c r="CC950" s="19"/>
      <c r="CD950" s="19"/>
      <c r="CE950" s="19"/>
    </row>
    <row r="951" spans="1:83" ht="15">
      <c r="A951" s="19"/>
      <c r="B951" s="18"/>
      <c r="C951" s="18"/>
      <c r="D951" s="18"/>
      <c r="E951" s="18"/>
      <c r="F951" s="18"/>
      <c r="G951" s="19"/>
      <c r="H951" s="20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</row>
    <row r="952" spans="1:83" ht="15">
      <c r="A952" s="19"/>
      <c r="B952" s="18"/>
      <c r="C952" s="18"/>
      <c r="D952" s="18"/>
      <c r="E952" s="18"/>
      <c r="F952" s="18"/>
      <c r="G952" s="19"/>
      <c r="H952" s="20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</row>
    <row r="953" spans="1:83" ht="15">
      <c r="A953" s="19"/>
      <c r="B953" s="18"/>
      <c r="C953" s="18"/>
      <c r="D953" s="18"/>
      <c r="E953" s="18"/>
      <c r="F953" s="18"/>
      <c r="G953" s="19"/>
      <c r="H953" s="20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  <c r="CA953" s="19"/>
      <c r="CB953" s="19"/>
      <c r="CC953" s="19"/>
      <c r="CD953" s="19"/>
      <c r="CE953" s="19"/>
    </row>
    <row r="954" spans="1:83" ht="15">
      <c r="A954" s="19"/>
      <c r="B954" s="18"/>
      <c r="C954" s="18"/>
      <c r="D954" s="18"/>
      <c r="E954" s="18"/>
      <c r="F954" s="18"/>
      <c r="G954" s="19"/>
      <c r="H954" s="20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</row>
    <row r="955" spans="1:83" ht="15">
      <c r="A955" s="19"/>
      <c r="B955" s="18"/>
      <c r="C955" s="18"/>
      <c r="D955" s="18"/>
      <c r="E955" s="18"/>
      <c r="F955" s="18"/>
      <c r="G955" s="19"/>
      <c r="H955" s="20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  <c r="CA955" s="19"/>
      <c r="CB955" s="19"/>
      <c r="CC955" s="19"/>
      <c r="CD955" s="19"/>
      <c r="CE955" s="19"/>
    </row>
    <row r="956" spans="1:83" ht="15">
      <c r="A956" s="19"/>
      <c r="B956" s="18"/>
      <c r="C956" s="18"/>
      <c r="D956" s="18"/>
      <c r="E956" s="18"/>
      <c r="F956" s="18"/>
      <c r="G956" s="19"/>
      <c r="H956" s="20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  <c r="CA956" s="19"/>
      <c r="CB956" s="19"/>
      <c r="CC956" s="19"/>
      <c r="CD956" s="19"/>
      <c r="CE956" s="19"/>
    </row>
    <row r="957" spans="1:83" ht="15">
      <c r="A957" s="19"/>
      <c r="B957" s="18"/>
      <c r="C957" s="18"/>
      <c r="D957" s="18"/>
      <c r="E957" s="18"/>
      <c r="F957" s="18"/>
      <c r="G957" s="19"/>
      <c r="H957" s="20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  <c r="CA957" s="19"/>
      <c r="CB957" s="19"/>
      <c r="CC957" s="19"/>
      <c r="CD957" s="19"/>
      <c r="CE957" s="19"/>
    </row>
    <row r="958" spans="1:83" ht="15">
      <c r="A958" s="19"/>
      <c r="B958" s="18"/>
      <c r="C958" s="18"/>
      <c r="D958" s="18"/>
      <c r="E958" s="18"/>
      <c r="F958" s="18"/>
      <c r="G958" s="19"/>
      <c r="H958" s="20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  <c r="CA958" s="19"/>
      <c r="CB958" s="19"/>
      <c r="CC958" s="19"/>
      <c r="CD958" s="19"/>
      <c r="CE958" s="19"/>
    </row>
    <row r="959" spans="1:83" ht="15">
      <c r="A959" s="19"/>
      <c r="B959" s="18"/>
      <c r="C959" s="18"/>
      <c r="D959" s="18"/>
      <c r="E959" s="18"/>
      <c r="F959" s="18"/>
      <c r="G959" s="19"/>
      <c r="H959" s="20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</row>
    <row r="960" spans="1:83" ht="15">
      <c r="A960" s="19"/>
      <c r="B960" s="18"/>
      <c r="C960" s="18"/>
      <c r="D960" s="18"/>
      <c r="E960" s="18"/>
      <c r="F960" s="18"/>
      <c r="G960" s="19"/>
      <c r="H960" s="20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  <c r="BY960" s="19"/>
      <c r="BZ960" s="19"/>
      <c r="CA960" s="19"/>
      <c r="CB960" s="19"/>
      <c r="CC960" s="19"/>
      <c r="CD960" s="19"/>
      <c r="CE960" s="19"/>
    </row>
    <row r="961" spans="1:83" ht="15">
      <c r="A961" s="19"/>
      <c r="B961" s="18"/>
      <c r="C961" s="18"/>
      <c r="D961" s="18"/>
      <c r="E961" s="18"/>
      <c r="F961" s="18"/>
      <c r="G961" s="19"/>
      <c r="H961" s="20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  <c r="CA961" s="19"/>
      <c r="CB961" s="19"/>
      <c r="CC961" s="19"/>
      <c r="CD961" s="19"/>
      <c r="CE961" s="19"/>
    </row>
    <row r="962" spans="1:83" ht="15">
      <c r="A962" s="19"/>
      <c r="B962" s="18"/>
      <c r="C962" s="18"/>
      <c r="D962" s="18"/>
      <c r="E962" s="18"/>
      <c r="F962" s="18"/>
      <c r="G962" s="19"/>
      <c r="H962" s="20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  <c r="BY962" s="19"/>
      <c r="BZ962" s="19"/>
      <c r="CA962" s="19"/>
      <c r="CB962" s="19"/>
      <c r="CC962" s="19"/>
      <c r="CD962" s="19"/>
      <c r="CE962" s="19"/>
    </row>
    <row r="963" spans="1:83" ht="15">
      <c r="A963" s="19"/>
      <c r="B963" s="18"/>
      <c r="C963" s="18"/>
      <c r="D963" s="18"/>
      <c r="E963" s="18"/>
      <c r="F963" s="18"/>
      <c r="G963" s="19"/>
      <c r="H963" s="20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  <c r="CA963" s="19"/>
      <c r="CB963" s="19"/>
      <c r="CC963" s="19"/>
      <c r="CD963" s="19"/>
      <c r="CE963" s="19"/>
    </row>
    <row r="964" spans="1:83" ht="15">
      <c r="A964" s="19"/>
      <c r="B964" s="18"/>
      <c r="C964" s="18"/>
      <c r="D964" s="18"/>
      <c r="E964" s="18"/>
      <c r="F964" s="18"/>
      <c r="G964" s="19"/>
      <c r="H964" s="20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  <c r="BY964" s="19"/>
      <c r="BZ964" s="19"/>
      <c r="CA964" s="19"/>
      <c r="CB964" s="19"/>
      <c r="CC964" s="19"/>
      <c r="CD964" s="19"/>
      <c r="CE964" s="19"/>
    </row>
    <row r="965" spans="1:83" ht="15">
      <c r="A965" s="19"/>
      <c r="B965" s="18"/>
      <c r="C965" s="18"/>
      <c r="D965" s="18"/>
      <c r="E965" s="18"/>
      <c r="F965" s="18"/>
      <c r="G965" s="19"/>
      <c r="H965" s="20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  <c r="BY965" s="19"/>
      <c r="BZ965" s="19"/>
      <c r="CA965" s="19"/>
      <c r="CB965" s="19"/>
      <c r="CC965" s="19"/>
      <c r="CD965" s="19"/>
      <c r="CE965" s="19"/>
    </row>
    <row r="966" spans="1:83" ht="15">
      <c r="A966" s="19"/>
      <c r="B966" s="18"/>
      <c r="C966" s="18"/>
      <c r="D966" s="18"/>
      <c r="E966" s="18"/>
      <c r="F966" s="18"/>
      <c r="G966" s="19"/>
      <c r="H966" s="20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</row>
    <row r="967" spans="1:83" ht="15">
      <c r="A967" s="19"/>
      <c r="B967" s="18"/>
      <c r="C967" s="18"/>
      <c r="D967" s="18"/>
      <c r="E967" s="18"/>
      <c r="F967" s="18"/>
      <c r="G967" s="19"/>
      <c r="H967" s="20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  <c r="BY967" s="19"/>
      <c r="BZ967" s="19"/>
      <c r="CA967" s="19"/>
      <c r="CB967" s="19"/>
      <c r="CC967" s="19"/>
      <c r="CD967" s="19"/>
      <c r="CE967" s="19"/>
    </row>
    <row r="968" spans="1:83" ht="15">
      <c r="A968" s="19"/>
      <c r="B968" s="18"/>
      <c r="C968" s="18"/>
      <c r="D968" s="18"/>
      <c r="E968" s="18"/>
      <c r="F968" s="18"/>
      <c r="G968" s="19"/>
      <c r="H968" s="20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  <c r="CA968" s="19"/>
      <c r="CB968" s="19"/>
      <c r="CC968" s="19"/>
      <c r="CD968" s="19"/>
      <c r="CE968" s="19"/>
    </row>
    <row r="969" spans="1:83" ht="15">
      <c r="A969" s="19"/>
      <c r="B969" s="18"/>
      <c r="C969" s="18"/>
      <c r="D969" s="18"/>
      <c r="E969" s="18"/>
      <c r="F969" s="18"/>
      <c r="G969" s="19"/>
      <c r="H969" s="20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  <c r="CA969" s="19"/>
      <c r="CB969" s="19"/>
      <c r="CC969" s="19"/>
      <c r="CD969" s="19"/>
      <c r="CE969" s="19"/>
    </row>
    <row r="970" spans="1:83" ht="15">
      <c r="A970" s="19"/>
      <c r="B970" s="18"/>
      <c r="C970" s="18"/>
      <c r="D970" s="18"/>
      <c r="E970" s="18"/>
      <c r="F970" s="18"/>
      <c r="G970" s="19"/>
      <c r="H970" s="20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  <c r="CA970" s="19"/>
      <c r="CB970" s="19"/>
      <c r="CC970" s="19"/>
      <c r="CD970" s="19"/>
      <c r="CE970" s="19"/>
    </row>
    <row r="971" spans="1:83" ht="15">
      <c r="A971" s="19"/>
      <c r="B971" s="18"/>
      <c r="C971" s="18"/>
      <c r="D971" s="18"/>
      <c r="E971" s="18"/>
      <c r="F971" s="18"/>
      <c r="G971" s="19"/>
      <c r="H971" s="20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</row>
    <row r="972" spans="1:83" ht="15">
      <c r="A972" s="19"/>
      <c r="B972" s="18"/>
      <c r="C972" s="18"/>
      <c r="D972" s="18"/>
      <c r="E972" s="18"/>
      <c r="F972" s="18"/>
      <c r="G972" s="19"/>
      <c r="H972" s="20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  <c r="BY972" s="19"/>
      <c r="BZ972" s="19"/>
      <c r="CA972" s="19"/>
      <c r="CB972" s="19"/>
      <c r="CC972" s="19"/>
      <c r="CD972" s="19"/>
      <c r="CE972" s="19"/>
    </row>
    <row r="973" spans="1:83" ht="15">
      <c r="A973" s="19"/>
      <c r="B973" s="18"/>
      <c r="C973" s="18"/>
      <c r="D973" s="18"/>
      <c r="E973" s="18"/>
      <c r="F973" s="18"/>
      <c r="G973" s="19"/>
      <c r="H973" s="20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</row>
    <row r="974" spans="1:83" ht="15">
      <c r="A974" s="19"/>
      <c r="B974" s="18"/>
      <c r="C974" s="18"/>
      <c r="D974" s="18"/>
      <c r="E974" s="18"/>
      <c r="F974" s="18"/>
      <c r="G974" s="19"/>
      <c r="H974" s="20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  <c r="CA974" s="19"/>
      <c r="CB974" s="19"/>
      <c r="CC974" s="19"/>
      <c r="CD974" s="19"/>
      <c r="CE974" s="19"/>
    </row>
    <row r="975" spans="1:83" ht="15">
      <c r="A975" s="19"/>
      <c r="B975" s="18"/>
      <c r="C975" s="18"/>
      <c r="D975" s="18"/>
      <c r="E975" s="18"/>
      <c r="F975" s="18"/>
      <c r="G975" s="19"/>
      <c r="H975" s="20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  <c r="BY975" s="19"/>
      <c r="BZ975" s="19"/>
      <c r="CA975" s="19"/>
      <c r="CB975" s="19"/>
      <c r="CC975" s="19"/>
      <c r="CD975" s="19"/>
      <c r="CE975" s="19"/>
    </row>
    <row r="976" spans="1:83" ht="15">
      <c r="A976" s="19"/>
      <c r="B976" s="18"/>
      <c r="C976" s="18"/>
      <c r="D976" s="18"/>
      <c r="E976" s="18"/>
      <c r="F976" s="18"/>
      <c r="G976" s="19"/>
      <c r="H976" s="20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  <c r="BY976" s="19"/>
      <c r="BZ976" s="19"/>
      <c r="CA976" s="19"/>
      <c r="CB976" s="19"/>
      <c r="CC976" s="19"/>
      <c r="CD976" s="19"/>
      <c r="CE976" s="19"/>
    </row>
    <row r="977" spans="1:83" ht="15">
      <c r="A977" s="19"/>
      <c r="B977" s="18"/>
      <c r="C977" s="18"/>
      <c r="D977" s="18"/>
      <c r="E977" s="18"/>
      <c r="F977" s="18"/>
      <c r="G977" s="19"/>
      <c r="H977" s="20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  <c r="CA977" s="19"/>
      <c r="CB977" s="19"/>
      <c r="CC977" s="19"/>
      <c r="CD977" s="19"/>
      <c r="CE977" s="19"/>
    </row>
    <row r="978" spans="1:83" ht="15">
      <c r="A978" s="19"/>
      <c r="B978" s="18"/>
      <c r="C978" s="18"/>
      <c r="D978" s="18"/>
      <c r="E978" s="18"/>
      <c r="F978" s="18"/>
      <c r="G978" s="19"/>
      <c r="H978" s="20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  <c r="BY978" s="19"/>
      <c r="BZ978" s="19"/>
      <c r="CA978" s="19"/>
      <c r="CB978" s="19"/>
      <c r="CC978" s="19"/>
      <c r="CD978" s="19"/>
      <c r="CE978" s="19"/>
    </row>
    <row r="979" spans="1:83" ht="15">
      <c r="A979" s="19"/>
      <c r="B979" s="18"/>
      <c r="C979" s="18"/>
      <c r="D979" s="18"/>
      <c r="E979" s="18"/>
      <c r="F979" s="18"/>
      <c r="G979" s="19"/>
      <c r="H979" s="20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  <c r="BY979" s="19"/>
      <c r="BZ979" s="19"/>
      <c r="CA979" s="19"/>
      <c r="CB979" s="19"/>
      <c r="CC979" s="19"/>
      <c r="CD979" s="19"/>
      <c r="CE979" s="19"/>
    </row>
    <row r="980" spans="1:83" ht="15">
      <c r="A980" s="19"/>
      <c r="B980" s="18"/>
      <c r="C980" s="18"/>
      <c r="D980" s="18"/>
      <c r="E980" s="18"/>
      <c r="F980" s="18"/>
      <c r="G980" s="19"/>
      <c r="H980" s="20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  <c r="CA980" s="19"/>
      <c r="CB980" s="19"/>
      <c r="CC980" s="19"/>
      <c r="CD980" s="19"/>
      <c r="CE980" s="19"/>
    </row>
    <row r="981" spans="1:83" ht="15">
      <c r="A981" s="19"/>
      <c r="B981" s="18"/>
      <c r="C981" s="18"/>
      <c r="D981" s="18"/>
      <c r="E981" s="18"/>
      <c r="F981" s="18"/>
      <c r="G981" s="19"/>
      <c r="H981" s="20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  <c r="BY981" s="19"/>
      <c r="BZ981" s="19"/>
      <c r="CA981" s="19"/>
      <c r="CB981" s="19"/>
      <c r="CC981" s="19"/>
      <c r="CD981" s="19"/>
      <c r="CE981" s="19"/>
    </row>
    <row r="982" spans="1:83" ht="15">
      <c r="A982" s="19"/>
      <c r="B982" s="18"/>
      <c r="C982" s="18"/>
      <c r="D982" s="18"/>
      <c r="E982" s="18"/>
      <c r="F982" s="18"/>
      <c r="G982" s="19"/>
      <c r="H982" s="20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  <c r="BT982" s="19"/>
      <c r="BU982" s="19"/>
      <c r="BV982" s="19"/>
      <c r="BW982" s="19"/>
      <c r="BX982" s="19"/>
      <c r="BY982" s="19"/>
      <c r="BZ982" s="19"/>
      <c r="CA982" s="19"/>
      <c r="CB982" s="19"/>
      <c r="CC982" s="19"/>
      <c r="CD982" s="19"/>
      <c r="CE982" s="19"/>
    </row>
    <row r="983" spans="1:83" ht="15">
      <c r="A983" s="19"/>
      <c r="B983" s="18"/>
      <c r="C983" s="18"/>
      <c r="D983" s="18"/>
      <c r="E983" s="18"/>
      <c r="F983" s="18"/>
      <c r="G983" s="19"/>
      <c r="H983" s="20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  <c r="BY983" s="19"/>
      <c r="BZ983" s="19"/>
      <c r="CA983" s="19"/>
      <c r="CB983" s="19"/>
      <c r="CC983" s="19"/>
      <c r="CD983" s="19"/>
      <c r="CE983" s="19"/>
    </row>
    <row r="984" spans="1:83" ht="15">
      <c r="A984" s="19"/>
      <c r="B984" s="18"/>
      <c r="C984" s="18"/>
      <c r="D984" s="18"/>
      <c r="E984" s="18"/>
      <c r="F984" s="18"/>
      <c r="G984" s="19"/>
      <c r="H984" s="20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  <c r="BY984" s="19"/>
      <c r="BZ984" s="19"/>
      <c r="CA984" s="19"/>
      <c r="CB984" s="19"/>
      <c r="CC984" s="19"/>
      <c r="CD984" s="19"/>
      <c r="CE984" s="19"/>
    </row>
    <row r="985" spans="1:83" ht="15">
      <c r="A985" s="19"/>
      <c r="B985" s="18"/>
      <c r="C985" s="18"/>
      <c r="D985" s="18"/>
      <c r="E985" s="18"/>
      <c r="F985" s="18"/>
      <c r="G985" s="19"/>
      <c r="H985" s="20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  <c r="BY985" s="19"/>
      <c r="BZ985" s="19"/>
      <c r="CA985" s="19"/>
      <c r="CB985" s="19"/>
      <c r="CC985" s="19"/>
      <c r="CD985" s="19"/>
      <c r="CE985" s="19"/>
    </row>
    <row r="986" spans="1:83" ht="15">
      <c r="A986" s="19"/>
      <c r="B986" s="18"/>
      <c r="C986" s="18"/>
      <c r="D986" s="18"/>
      <c r="E986" s="18"/>
      <c r="F986" s="18"/>
      <c r="G986" s="19"/>
      <c r="H986" s="20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</row>
    <row r="987" spans="1:83" ht="15">
      <c r="A987" s="19"/>
      <c r="B987" s="18"/>
      <c r="C987" s="18"/>
      <c r="D987" s="18"/>
      <c r="E987" s="18"/>
      <c r="F987" s="18"/>
      <c r="G987" s="19"/>
      <c r="H987" s="20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  <c r="BT987" s="19"/>
      <c r="BU987" s="19"/>
      <c r="BV987" s="19"/>
      <c r="BW987" s="19"/>
      <c r="BX987" s="19"/>
      <c r="BY987" s="19"/>
      <c r="BZ987" s="19"/>
      <c r="CA987" s="19"/>
      <c r="CB987" s="19"/>
      <c r="CC987" s="19"/>
      <c r="CD987" s="19"/>
      <c r="CE987" s="19"/>
    </row>
    <row r="988" spans="1:83" ht="15">
      <c r="A988" s="19"/>
      <c r="B988" s="18"/>
      <c r="C988" s="18"/>
      <c r="D988" s="18"/>
      <c r="E988" s="18"/>
      <c r="F988" s="18"/>
      <c r="G988" s="19"/>
      <c r="H988" s="20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</row>
    <row r="989" spans="1:83" ht="15">
      <c r="A989" s="19"/>
      <c r="B989" s="18"/>
      <c r="C989" s="18"/>
      <c r="D989" s="18"/>
      <c r="E989" s="18"/>
      <c r="F989" s="18"/>
      <c r="G989" s="19"/>
      <c r="H989" s="20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  <c r="BY989" s="19"/>
      <c r="BZ989" s="19"/>
      <c r="CA989" s="19"/>
      <c r="CB989" s="19"/>
      <c r="CC989" s="19"/>
      <c r="CD989" s="19"/>
      <c r="CE989" s="19"/>
    </row>
    <row r="990" spans="1:83" ht="15">
      <c r="A990" s="19"/>
      <c r="B990" s="18"/>
      <c r="C990" s="18"/>
      <c r="D990" s="18"/>
      <c r="E990" s="18"/>
      <c r="F990" s="18"/>
      <c r="G990" s="19"/>
      <c r="H990" s="20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</row>
    <row r="991" spans="1:83" ht="15">
      <c r="A991" s="19"/>
      <c r="B991" s="18"/>
      <c r="C991" s="18"/>
      <c r="D991" s="18"/>
      <c r="E991" s="18"/>
      <c r="F991" s="18"/>
      <c r="G991" s="19"/>
      <c r="H991" s="20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  <c r="CA991" s="19"/>
      <c r="CB991" s="19"/>
      <c r="CC991" s="19"/>
      <c r="CD991" s="19"/>
      <c r="CE991" s="19"/>
    </row>
    <row r="992" spans="1:83" ht="15">
      <c r="A992" s="19"/>
      <c r="B992" s="18"/>
      <c r="C992" s="18"/>
      <c r="D992" s="18"/>
      <c r="E992" s="18"/>
      <c r="F992" s="18"/>
      <c r="G992" s="19"/>
      <c r="H992" s="20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</row>
    <row r="993" spans="1:83" ht="15">
      <c r="A993" s="19"/>
      <c r="B993" s="18"/>
      <c r="C993" s="18"/>
      <c r="D993" s="18"/>
      <c r="E993" s="18"/>
      <c r="F993" s="18"/>
      <c r="G993" s="19"/>
      <c r="H993" s="20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  <c r="CA993" s="19"/>
      <c r="CB993" s="19"/>
      <c r="CC993" s="19"/>
      <c r="CD993" s="19"/>
      <c r="CE993" s="19"/>
    </row>
    <row r="994" spans="1:83" ht="15">
      <c r="A994" s="19"/>
      <c r="B994" s="18"/>
      <c r="C994" s="18"/>
      <c r="D994" s="18"/>
      <c r="E994" s="18"/>
      <c r="F994" s="18"/>
      <c r="G994" s="19"/>
      <c r="H994" s="20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</row>
    <row r="995" spans="1:83" ht="15">
      <c r="A995" s="19"/>
      <c r="B995" s="18"/>
      <c r="C995" s="18"/>
      <c r="D995" s="18"/>
      <c r="E995" s="18"/>
      <c r="F995" s="18"/>
      <c r="G995" s="19"/>
      <c r="H995" s="20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  <c r="CA995" s="19"/>
      <c r="CB995" s="19"/>
      <c r="CC995" s="19"/>
      <c r="CD995" s="19"/>
      <c r="CE995" s="19"/>
    </row>
    <row r="996" spans="1:83" ht="15">
      <c r="A996" s="19"/>
      <c r="B996" s="18"/>
      <c r="C996" s="18"/>
      <c r="D996" s="18"/>
      <c r="E996" s="18"/>
      <c r="F996" s="18"/>
      <c r="G996" s="19"/>
      <c r="H996" s="20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  <c r="CA996" s="19"/>
      <c r="CB996" s="19"/>
      <c r="CC996" s="19"/>
      <c r="CD996" s="19"/>
      <c r="CE996" s="19"/>
    </row>
    <row r="997" spans="1:83" ht="15">
      <c r="A997" s="19"/>
      <c r="B997" s="18"/>
      <c r="C997" s="18"/>
      <c r="D997" s="18"/>
      <c r="E997" s="18"/>
      <c r="F997" s="18"/>
      <c r="G997" s="19"/>
      <c r="H997" s="20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  <c r="BY997" s="19"/>
      <c r="BZ997" s="19"/>
      <c r="CA997" s="19"/>
      <c r="CB997" s="19"/>
      <c r="CC997" s="19"/>
      <c r="CD997" s="19"/>
      <c r="CE997" s="19"/>
    </row>
    <row r="998" spans="1:83" ht="15">
      <c r="A998" s="19"/>
      <c r="B998" s="18"/>
      <c r="C998" s="18"/>
      <c r="D998" s="18"/>
      <c r="E998" s="18"/>
      <c r="F998" s="18"/>
      <c r="G998" s="19"/>
      <c r="H998" s="20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  <c r="BY998" s="19"/>
      <c r="BZ998" s="19"/>
      <c r="CA998" s="19"/>
      <c r="CB998" s="19"/>
      <c r="CC998" s="19"/>
      <c r="CD998" s="19"/>
      <c r="CE998" s="19"/>
    </row>
    <row r="999" spans="1:83" ht="15">
      <c r="A999" s="19"/>
      <c r="B999" s="18"/>
      <c r="C999" s="18"/>
      <c r="D999" s="18"/>
      <c r="E999" s="18"/>
      <c r="F999" s="18"/>
      <c r="G999" s="19"/>
      <c r="H999" s="20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  <c r="BT999" s="19"/>
      <c r="BU999" s="19"/>
      <c r="BV999" s="19"/>
      <c r="BW999" s="19"/>
      <c r="BX999" s="19"/>
      <c r="BY999" s="19"/>
      <c r="BZ999" s="19"/>
      <c r="CA999" s="19"/>
      <c r="CB999" s="19"/>
      <c r="CC999" s="19"/>
      <c r="CD999" s="19"/>
      <c r="CE999" s="19"/>
    </row>
    <row r="1000" spans="1:83" ht="15">
      <c r="A1000" s="19"/>
      <c r="B1000" s="18"/>
      <c r="C1000" s="18"/>
      <c r="D1000" s="18"/>
      <c r="E1000" s="18"/>
      <c r="F1000" s="18"/>
      <c r="G1000" s="19"/>
      <c r="H1000" s="20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  <c r="BT1000" s="19"/>
      <c r="BU1000" s="19"/>
      <c r="BV1000" s="19"/>
      <c r="BW1000" s="19"/>
      <c r="BX1000" s="19"/>
      <c r="BY1000" s="19"/>
      <c r="BZ1000" s="19"/>
      <c r="CA1000" s="19"/>
      <c r="CB1000" s="19"/>
      <c r="CC1000" s="19"/>
      <c r="CD1000" s="19"/>
      <c r="CE1000" s="19"/>
    </row>
    <row r="1001" spans="1:83" ht="15">
      <c r="A1001" s="19"/>
      <c r="B1001" s="18"/>
      <c r="C1001" s="18"/>
      <c r="D1001" s="18"/>
      <c r="E1001" s="18"/>
      <c r="F1001" s="18"/>
      <c r="G1001" s="19"/>
      <c r="H1001" s="20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  <c r="BT1001" s="19"/>
      <c r="BU1001" s="19"/>
      <c r="BV1001" s="19"/>
      <c r="BW1001" s="19"/>
      <c r="BX1001" s="19"/>
      <c r="BY1001" s="19"/>
      <c r="BZ1001" s="19"/>
      <c r="CA1001" s="19"/>
      <c r="CB1001" s="19"/>
      <c r="CC1001" s="19"/>
      <c r="CD1001" s="19"/>
      <c r="CE1001" s="19"/>
    </row>
    <row r="1002" spans="1:83" ht="15">
      <c r="A1002" s="19"/>
      <c r="B1002" s="18"/>
      <c r="C1002" s="18"/>
      <c r="D1002" s="18"/>
      <c r="E1002" s="18"/>
      <c r="F1002" s="18"/>
      <c r="G1002" s="19"/>
      <c r="H1002" s="20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  <c r="BY1002" s="19"/>
      <c r="BZ1002" s="19"/>
      <c r="CA1002" s="19"/>
      <c r="CB1002" s="19"/>
      <c r="CC1002" s="19"/>
      <c r="CD1002" s="19"/>
      <c r="CE1002" s="19"/>
    </row>
    <row r="1003" spans="1:83" ht="15">
      <c r="A1003" s="19"/>
      <c r="B1003" s="18"/>
      <c r="C1003" s="18"/>
      <c r="D1003" s="18"/>
      <c r="E1003" s="18"/>
      <c r="F1003" s="18"/>
      <c r="G1003" s="19"/>
      <c r="H1003" s="20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  <c r="BT1003" s="19"/>
      <c r="BU1003" s="19"/>
      <c r="BV1003" s="19"/>
      <c r="BW1003" s="19"/>
      <c r="BX1003" s="19"/>
      <c r="BY1003" s="19"/>
      <c r="BZ1003" s="19"/>
      <c r="CA1003" s="19"/>
      <c r="CB1003" s="19"/>
      <c r="CC1003" s="19"/>
      <c r="CD1003" s="19"/>
      <c r="CE1003" s="19"/>
    </row>
    <row r="1004" spans="1:83" ht="15">
      <c r="A1004" s="19"/>
      <c r="B1004" s="18"/>
      <c r="C1004" s="18"/>
      <c r="D1004" s="18"/>
      <c r="E1004" s="18"/>
      <c r="F1004" s="18"/>
      <c r="G1004" s="19"/>
      <c r="H1004" s="20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  <c r="CA1004" s="19"/>
      <c r="CB1004" s="19"/>
      <c r="CC1004" s="19"/>
      <c r="CD1004" s="19"/>
      <c r="CE1004" s="19"/>
    </row>
    <row r="1005" spans="1:83" ht="15">
      <c r="A1005" s="19"/>
      <c r="B1005" s="18"/>
      <c r="C1005" s="18"/>
      <c r="D1005" s="18"/>
      <c r="E1005" s="18"/>
      <c r="F1005" s="18"/>
      <c r="G1005" s="19"/>
      <c r="H1005" s="20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  <c r="BY1005" s="19"/>
      <c r="BZ1005" s="19"/>
      <c r="CA1005" s="19"/>
      <c r="CB1005" s="19"/>
      <c r="CC1005" s="19"/>
      <c r="CD1005" s="19"/>
      <c r="CE1005" s="19"/>
    </row>
    <row r="1006" spans="1:83" ht="15">
      <c r="A1006" s="19"/>
      <c r="B1006" s="18"/>
      <c r="C1006" s="18"/>
      <c r="D1006" s="18"/>
      <c r="E1006" s="18"/>
      <c r="F1006" s="18"/>
      <c r="G1006" s="19"/>
      <c r="H1006" s="20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  <c r="BY1006" s="19"/>
      <c r="BZ1006" s="19"/>
      <c r="CA1006" s="19"/>
      <c r="CB1006" s="19"/>
      <c r="CC1006" s="19"/>
      <c r="CD1006" s="19"/>
      <c r="CE1006" s="19"/>
    </row>
    <row r="1007" spans="1:83" ht="15">
      <c r="A1007" s="19"/>
      <c r="B1007" s="18"/>
      <c r="C1007" s="18"/>
      <c r="D1007" s="18"/>
      <c r="E1007" s="18"/>
      <c r="F1007" s="18"/>
      <c r="G1007" s="19"/>
      <c r="H1007" s="20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  <c r="BY1007" s="19"/>
      <c r="BZ1007" s="19"/>
      <c r="CA1007" s="19"/>
      <c r="CB1007" s="19"/>
      <c r="CC1007" s="19"/>
      <c r="CD1007" s="19"/>
      <c r="CE1007" s="19"/>
    </row>
    <row r="1008" spans="1:83" ht="15">
      <c r="A1008" s="19"/>
      <c r="B1008" s="18"/>
      <c r="C1008" s="18"/>
      <c r="D1008" s="18"/>
      <c r="E1008" s="18"/>
      <c r="F1008" s="18"/>
      <c r="G1008" s="19"/>
      <c r="H1008" s="20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  <c r="CA1008" s="19"/>
      <c r="CB1008" s="19"/>
      <c r="CC1008" s="19"/>
      <c r="CD1008" s="19"/>
      <c r="CE1008" s="19"/>
    </row>
    <row r="1009" spans="1:83" ht="15">
      <c r="A1009" s="19"/>
      <c r="B1009" s="18"/>
      <c r="C1009" s="18"/>
      <c r="D1009" s="18"/>
      <c r="E1009" s="18"/>
      <c r="F1009" s="18"/>
      <c r="G1009" s="19"/>
      <c r="H1009" s="20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  <c r="BT1009" s="19"/>
      <c r="BU1009" s="19"/>
      <c r="BV1009" s="19"/>
      <c r="BW1009" s="19"/>
      <c r="BX1009" s="19"/>
      <c r="BY1009" s="19"/>
      <c r="BZ1009" s="19"/>
      <c r="CA1009" s="19"/>
      <c r="CB1009" s="19"/>
      <c r="CC1009" s="19"/>
      <c r="CD1009" s="19"/>
      <c r="CE1009" s="19"/>
    </row>
    <row r="1010" spans="1:83" ht="15">
      <c r="A1010" s="19"/>
      <c r="B1010" s="18"/>
      <c r="C1010" s="18"/>
      <c r="D1010" s="18"/>
      <c r="E1010" s="18"/>
      <c r="F1010" s="18"/>
      <c r="G1010" s="19"/>
      <c r="H1010" s="20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  <c r="BP1010" s="19"/>
      <c r="BQ1010" s="19"/>
      <c r="BR1010" s="19"/>
      <c r="BS1010" s="19"/>
      <c r="BT1010" s="19"/>
      <c r="BU1010" s="19"/>
      <c r="BV1010" s="19"/>
      <c r="BW1010" s="19"/>
      <c r="BX1010" s="19"/>
      <c r="BY1010" s="19"/>
      <c r="BZ1010" s="19"/>
      <c r="CA1010" s="19"/>
      <c r="CB1010" s="19"/>
      <c r="CC1010" s="19"/>
      <c r="CD1010" s="19"/>
      <c r="CE1010" s="19"/>
    </row>
    <row r="1011" spans="1:83" ht="15">
      <c r="A1011" s="19"/>
      <c r="B1011" s="18"/>
      <c r="C1011" s="18"/>
      <c r="D1011" s="18"/>
      <c r="E1011" s="18"/>
      <c r="F1011" s="18"/>
      <c r="G1011" s="19"/>
      <c r="H1011" s="20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  <c r="BT1011" s="19"/>
      <c r="BU1011" s="19"/>
      <c r="BV1011" s="19"/>
      <c r="BW1011" s="19"/>
      <c r="BX1011" s="19"/>
      <c r="BY1011" s="19"/>
      <c r="BZ1011" s="19"/>
      <c r="CA1011" s="19"/>
      <c r="CB1011" s="19"/>
      <c r="CC1011" s="19"/>
      <c r="CD1011" s="19"/>
      <c r="CE1011" s="19"/>
    </row>
    <row r="1012" spans="1:83" ht="15">
      <c r="A1012" s="19"/>
      <c r="B1012" s="18"/>
      <c r="C1012" s="18"/>
      <c r="D1012" s="18"/>
      <c r="E1012" s="18"/>
      <c r="F1012" s="18"/>
      <c r="G1012" s="19"/>
      <c r="H1012" s="20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  <c r="BY1012" s="19"/>
      <c r="BZ1012" s="19"/>
      <c r="CA1012" s="19"/>
      <c r="CB1012" s="19"/>
      <c r="CC1012" s="19"/>
      <c r="CD1012" s="19"/>
      <c r="CE1012" s="19"/>
    </row>
    <row r="1013" spans="1:83" ht="15">
      <c r="A1013" s="19"/>
      <c r="B1013" s="18"/>
      <c r="C1013" s="18"/>
      <c r="D1013" s="18"/>
      <c r="E1013" s="18"/>
      <c r="F1013" s="18"/>
      <c r="G1013" s="19"/>
      <c r="H1013" s="20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  <c r="BT1013" s="19"/>
      <c r="BU1013" s="19"/>
      <c r="BV1013" s="19"/>
      <c r="BW1013" s="19"/>
      <c r="BX1013" s="19"/>
      <c r="BY1013" s="19"/>
      <c r="BZ1013" s="19"/>
      <c r="CA1013" s="19"/>
      <c r="CB1013" s="19"/>
      <c r="CC1013" s="19"/>
      <c r="CD1013" s="19"/>
      <c r="CE1013" s="19"/>
    </row>
    <row r="1014" spans="1:83" ht="15">
      <c r="A1014" s="19"/>
      <c r="B1014" s="18"/>
      <c r="C1014" s="18"/>
      <c r="D1014" s="18"/>
      <c r="E1014" s="18"/>
      <c r="F1014" s="18"/>
      <c r="G1014" s="19"/>
      <c r="H1014" s="20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  <c r="BT1014" s="19"/>
      <c r="BU1014" s="19"/>
      <c r="BV1014" s="19"/>
      <c r="BW1014" s="19"/>
      <c r="BX1014" s="19"/>
      <c r="BY1014" s="19"/>
      <c r="BZ1014" s="19"/>
      <c r="CA1014" s="19"/>
      <c r="CB1014" s="19"/>
      <c r="CC1014" s="19"/>
      <c r="CD1014" s="19"/>
      <c r="CE1014" s="19"/>
    </row>
    <row r="1015" spans="1:83" ht="15">
      <c r="A1015" s="19"/>
      <c r="B1015" s="18"/>
      <c r="C1015" s="18"/>
      <c r="D1015" s="18"/>
      <c r="E1015" s="18"/>
      <c r="F1015" s="18"/>
      <c r="G1015" s="19"/>
      <c r="H1015" s="20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  <c r="BT1015" s="19"/>
      <c r="BU1015" s="19"/>
      <c r="BV1015" s="19"/>
      <c r="BW1015" s="19"/>
      <c r="BX1015" s="19"/>
      <c r="BY1015" s="19"/>
      <c r="BZ1015" s="19"/>
      <c r="CA1015" s="19"/>
      <c r="CB1015" s="19"/>
      <c r="CC1015" s="19"/>
      <c r="CD1015" s="19"/>
      <c r="CE1015" s="19"/>
    </row>
    <row r="1016" spans="1:83" ht="15">
      <c r="A1016" s="19"/>
      <c r="B1016" s="18"/>
      <c r="C1016" s="18"/>
      <c r="D1016" s="18"/>
      <c r="E1016" s="18"/>
      <c r="F1016" s="18"/>
      <c r="G1016" s="19"/>
      <c r="H1016" s="20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  <c r="BY1016" s="19"/>
      <c r="BZ1016" s="19"/>
      <c r="CA1016" s="19"/>
      <c r="CB1016" s="19"/>
      <c r="CC1016" s="19"/>
      <c r="CD1016" s="19"/>
      <c r="CE1016" s="19"/>
    </row>
    <row r="1017" spans="1:83" ht="15">
      <c r="A1017" s="19"/>
      <c r="B1017" s="18"/>
      <c r="C1017" s="18"/>
      <c r="D1017" s="18"/>
      <c r="E1017" s="18"/>
      <c r="F1017" s="18"/>
      <c r="G1017" s="19"/>
      <c r="H1017" s="20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  <c r="BY1017" s="19"/>
      <c r="BZ1017" s="19"/>
      <c r="CA1017" s="19"/>
      <c r="CB1017" s="19"/>
      <c r="CC1017" s="19"/>
      <c r="CD1017" s="19"/>
      <c r="CE1017" s="19"/>
    </row>
    <row r="1018" spans="1:83" ht="15">
      <c r="A1018" s="19"/>
      <c r="B1018" s="18"/>
      <c r="C1018" s="18"/>
      <c r="D1018" s="18"/>
      <c r="E1018" s="18"/>
      <c r="F1018" s="18"/>
      <c r="G1018" s="19"/>
      <c r="H1018" s="20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  <c r="BY1018" s="19"/>
      <c r="BZ1018" s="19"/>
      <c r="CA1018" s="19"/>
      <c r="CB1018" s="19"/>
      <c r="CC1018" s="19"/>
      <c r="CD1018" s="19"/>
      <c r="CE1018" s="19"/>
    </row>
    <row r="1019" spans="1:83" ht="15">
      <c r="A1019" s="19"/>
      <c r="B1019" s="18"/>
      <c r="C1019" s="18"/>
      <c r="D1019" s="18"/>
      <c r="E1019" s="18"/>
      <c r="F1019" s="18"/>
      <c r="G1019" s="19"/>
      <c r="H1019" s="20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  <c r="BY1019" s="19"/>
      <c r="BZ1019" s="19"/>
      <c r="CA1019" s="19"/>
      <c r="CB1019" s="19"/>
      <c r="CC1019" s="19"/>
      <c r="CD1019" s="19"/>
      <c r="CE1019" s="19"/>
    </row>
    <row r="1020" spans="1:83" ht="15">
      <c r="A1020" s="19"/>
      <c r="B1020" s="18"/>
      <c r="C1020" s="18"/>
      <c r="D1020" s="18"/>
      <c r="E1020" s="18"/>
      <c r="F1020" s="18"/>
      <c r="G1020" s="19"/>
      <c r="H1020" s="20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  <c r="BT1020" s="19"/>
      <c r="BU1020" s="19"/>
      <c r="BV1020" s="19"/>
      <c r="BW1020" s="19"/>
      <c r="BX1020" s="19"/>
      <c r="BY1020" s="19"/>
      <c r="BZ1020" s="19"/>
      <c r="CA1020" s="19"/>
      <c r="CB1020" s="19"/>
      <c r="CC1020" s="19"/>
      <c r="CD1020" s="19"/>
      <c r="CE1020" s="19"/>
    </row>
    <row r="1021" spans="1:83" ht="15">
      <c r="A1021" s="19"/>
      <c r="B1021" s="18"/>
      <c r="C1021" s="18"/>
      <c r="D1021" s="18"/>
      <c r="E1021" s="18"/>
      <c r="F1021" s="18"/>
      <c r="G1021" s="19"/>
      <c r="H1021" s="20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  <c r="BT1021" s="19"/>
      <c r="BU1021" s="19"/>
      <c r="BV1021" s="19"/>
      <c r="BW1021" s="19"/>
      <c r="BX1021" s="19"/>
      <c r="BY1021" s="19"/>
      <c r="BZ1021" s="19"/>
      <c r="CA1021" s="19"/>
      <c r="CB1021" s="19"/>
      <c r="CC1021" s="19"/>
      <c r="CD1021" s="19"/>
      <c r="CE1021" s="19"/>
    </row>
    <row r="1022" spans="1:83" ht="15">
      <c r="A1022" s="19"/>
      <c r="B1022" s="18"/>
      <c r="C1022" s="18"/>
      <c r="D1022" s="18"/>
      <c r="E1022" s="18"/>
      <c r="F1022" s="18"/>
      <c r="G1022" s="19"/>
      <c r="H1022" s="20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  <c r="BY1022" s="19"/>
      <c r="BZ1022" s="19"/>
      <c r="CA1022" s="19"/>
      <c r="CB1022" s="19"/>
      <c r="CC1022" s="19"/>
      <c r="CD1022" s="19"/>
      <c r="CE1022" s="19"/>
    </row>
    <row r="1023" spans="1:83" ht="15">
      <c r="A1023" s="19"/>
      <c r="B1023" s="18"/>
      <c r="C1023" s="18"/>
      <c r="D1023" s="18"/>
      <c r="E1023" s="18"/>
      <c r="F1023" s="18"/>
      <c r="G1023" s="19"/>
      <c r="H1023" s="20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  <c r="BT1023" s="19"/>
      <c r="BU1023" s="19"/>
      <c r="BV1023" s="19"/>
      <c r="BW1023" s="19"/>
      <c r="BX1023" s="19"/>
      <c r="BY1023" s="19"/>
      <c r="BZ1023" s="19"/>
      <c r="CA1023" s="19"/>
      <c r="CB1023" s="19"/>
      <c r="CC1023" s="19"/>
      <c r="CD1023" s="19"/>
      <c r="CE1023" s="19"/>
    </row>
    <row r="1024" spans="1:83" ht="15">
      <c r="A1024" s="19"/>
      <c r="B1024" s="18"/>
      <c r="C1024" s="18"/>
      <c r="D1024" s="18"/>
      <c r="E1024" s="18"/>
      <c r="F1024" s="18"/>
      <c r="G1024" s="19"/>
      <c r="H1024" s="20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  <c r="BY1024" s="19"/>
      <c r="BZ1024" s="19"/>
      <c r="CA1024" s="19"/>
      <c r="CB1024" s="19"/>
      <c r="CC1024" s="19"/>
      <c r="CD1024" s="19"/>
      <c r="CE1024" s="19"/>
    </row>
    <row r="1025" spans="1:83" ht="15">
      <c r="A1025" s="19"/>
      <c r="B1025" s="18"/>
      <c r="C1025" s="18"/>
      <c r="D1025" s="18"/>
      <c r="E1025" s="18"/>
      <c r="F1025" s="18"/>
      <c r="G1025" s="19"/>
      <c r="H1025" s="20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  <c r="BT1025" s="19"/>
      <c r="BU1025" s="19"/>
      <c r="BV1025" s="19"/>
      <c r="BW1025" s="19"/>
      <c r="BX1025" s="19"/>
      <c r="BY1025" s="19"/>
      <c r="BZ1025" s="19"/>
      <c r="CA1025" s="19"/>
      <c r="CB1025" s="19"/>
      <c r="CC1025" s="19"/>
      <c r="CD1025" s="19"/>
      <c r="CE1025" s="19"/>
    </row>
    <row r="1026" spans="1:83" ht="15">
      <c r="A1026" s="19"/>
      <c r="B1026" s="18"/>
      <c r="C1026" s="18"/>
      <c r="D1026" s="18"/>
      <c r="E1026" s="18"/>
      <c r="F1026" s="18"/>
      <c r="G1026" s="19"/>
      <c r="H1026" s="20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  <c r="BT1026" s="19"/>
      <c r="BU1026" s="19"/>
      <c r="BV1026" s="19"/>
      <c r="BW1026" s="19"/>
      <c r="BX1026" s="19"/>
      <c r="BY1026" s="19"/>
      <c r="BZ1026" s="19"/>
      <c r="CA1026" s="19"/>
      <c r="CB1026" s="19"/>
      <c r="CC1026" s="19"/>
      <c r="CD1026" s="19"/>
      <c r="CE1026" s="19"/>
    </row>
    <row r="1027" spans="1:83" ht="15">
      <c r="A1027" s="19"/>
      <c r="B1027" s="18"/>
      <c r="C1027" s="18"/>
      <c r="D1027" s="18"/>
      <c r="E1027" s="18"/>
      <c r="F1027" s="18"/>
      <c r="G1027" s="19"/>
      <c r="H1027" s="20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  <c r="BT1027" s="19"/>
      <c r="BU1027" s="19"/>
      <c r="BV1027" s="19"/>
      <c r="BW1027" s="19"/>
      <c r="BX1027" s="19"/>
      <c r="BY1027" s="19"/>
      <c r="BZ1027" s="19"/>
      <c r="CA1027" s="19"/>
      <c r="CB1027" s="19"/>
      <c r="CC1027" s="19"/>
      <c r="CD1027" s="19"/>
      <c r="CE1027" s="19"/>
    </row>
    <row r="1028" spans="1:83" ht="15">
      <c r="A1028" s="19"/>
      <c r="B1028" s="18"/>
      <c r="C1028" s="18"/>
      <c r="D1028" s="18"/>
      <c r="E1028" s="18"/>
      <c r="F1028" s="18"/>
      <c r="G1028" s="19"/>
      <c r="H1028" s="20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  <c r="BT1028" s="19"/>
      <c r="BU1028" s="19"/>
      <c r="BV1028" s="19"/>
      <c r="BW1028" s="19"/>
      <c r="BX1028" s="19"/>
      <c r="BY1028" s="19"/>
      <c r="BZ1028" s="19"/>
      <c r="CA1028" s="19"/>
      <c r="CB1028" s="19"/>
      <c r="CC1028" s="19"/>
      <c r="CD1028" s="19"/>
      <c r="CE1028" s="19"/>
    </row>
    <row r="1029" spans="1:83" ht="15">
      <c r="A1029" s="19"/>
      <c r="B1029" s="18"/>
      <c r="C1029" s="18"/>
      <c r="D1029" s="18"/>
      <c r="E1029" s="18"/>
      <c r="F1029" s="18"/>
      <c r="G1029" s="19"/>
      <c r="H1029" s="20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  <c r="BT1029" s="19"/>
      <c r="BU1029" s="19"/>
      <c r="BV1029" s="19"/>
      <c r="BW1029" s="19"/>
      <c r="BX1029" s="19"/>
      <c r="BY1029" s="19"/>
      <c r="BZ1029" s="19"/>
      <c r="CA1029" s="19"/>
      <c r="CB1029" s="19"/>
      <c r="CC1029" s="19"/>
      <c r="CD1029" s="19"/>
      <c r="CE1029" s="19"/>
    </row>
    <row r="1030" spans="1:83" ht="15">
      <c r="A1030" s="19"/>
      <c r="B1030" s="18"/>
      <c r="C1030" s="18"/>
      <c r="D1030" s="18"/>
      <c r="E1030" s="18"/>
      <c r="F1030" s="18"/>
      <c r="G1030" s="19"/>
      <c r="H1030" s="20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  <c r="BT1030" s="19"/>
      <c r="BU1030" s="19"/>
      <c r="BV1030" s="19"/>
      <c r="BW1030" s="19"/>
      <c r="BX1030" s="19"/>
      <c r="BY1030" s="19"/>
      <c r="BZ1030" s="19"/>
      <c r="CA1030" s="19"/>
      <c r="CB1030" s="19"/>
      <c r="CC1030" s="19"/>
      <c r="CD1030" s="19"/>
      <c r="CE1030" s="19"/>
    </row>
    <row r="1031" spans="1:83" ht="15">
      <c r="A1031" s="19"/>
      <c r="B1031" s="18"/>
      <c r="C1031" s="18"/>
      <c r="D1031" s="18"/>
      <c r="E1031" s="18"/>
      <c r="F1031" s="18"/>
      <c r="G1031" s="19"/>
      <c r="H1031" s="20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  <c r="CA1031" s="19"/>
      <c r="CB1031" s="19"/>
      <c r="CC1031" s="19"/>
      <c r="CD1031" s="19"/>
      <c r="CE1031" s="19"/>
    </row>
    <row r="1032" spans="1:83" ht="15">
      <c r="A1032" s="19"/>
      <c r="B1032" s="18"/>
      <c r="C1032" s="18"/>
      <c r="D1032" s="18"/>
      <c r="E1032" s="18"/>
      <c r="F1032" s="18"/>
      <c r="G1032" s="19"/>
      <c r="H1032" s="20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  <c r="CA1032" s="19"/>
      <c r="CB1032" s="19"/>
      <c r="CC1032" s="19"/>
      <c r="CD1032" s="19"/>
      <c r="CE1032" s="19"/>
    </row>
    <row r="1033" spans="1:83" ht="15">
      <c r="A1033" s="19"/>
      <c r="B1033" s="18"/>
      <c r="C1033" s="18"/>
      <c r="D1033" s="18"/>
      <c r="E1033" s="18"/>
      <c r="F1033" s="18"/>
      <c r="G1033" s="19"/>
      <c r="H1033" s="20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  <c r="CA1033" s="19"/>
      <c r="CB1033" s="19"/>
      <c r="CC1033" s="19"/>
      <c r="CD1033" s="19"/>
      <c r="CE1033" s="19"/>
    </row>
    <row r="1034" spans="1:83" ht="15">
      <c r="A1034" s="19"/>
      <c r="B1034" s="18"/>
      <c r="C1034" s="18"/>
      <c r="D1034" s="18"/>
      <c r="E1034" s="18"/>
      <c r="F1034" s="18"/>
      <c r="G1034" s="19"/>
      <c r="H1034" s="20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  <c r="BU1034" s="19"/>
      <c r="BV1034" s="19"/>
      <c r="BW1034" s="19"/>
      <c r="BX1034" s="19"/>
      <c r="BY1034" s="19"/>
      <c r="BZ1034" s="19"/>
      <c r="CA1034" s="19"/>
      <c r="CB1034" s="19"/>
      <c r="CC1034" s="19"/>
      <c r="CD1034" s="19"/>
      <c r="CE1034" s="19"/>
    </row>
    <row r="1035" spans="1:83" ht="15">
      <c r="A1035" s="19"/>
      <c r="B1035" s="18"/>
      <c r="C1035" s="18"/>
      <c r="D1035" s="18"/>
      <c r="E1035" s="18"/>
      <c r="F1035" s="18"/>
      <c r="G1035" s="19"/>
      <c r="H1035" s="20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  <c r="BY1035" s="19"/>
      <c r="BZ1035" s="19"/>
      <c r="CA1035" s="19"/>
      <c r="CB1035" s="19"/>
      <c r="CC1035" s="19"/>
      <c r="CD1035" s="19"/>
      <c r="CE1035" s="19"/>
    </row>
    <row r="1036" spans="1:83" ht="15">
      <c r="A1036" s="19"/>
      <c r="B1036" s="18"/>
      <c r="C1036" s="18"/>
      <c r="D1036" s="18"/>
      <c r="E1036" s="18"/>
      <c r="F1036" s="18"/>
      <c r="G1036" s="19"/>
      <c r="H1036" s="20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  <c r="BY1036" s="19"/>
      <c r="BZ1036" s="19"/>
      <c r="CA1036" s="19"/>
      <c r="CB1036" s="19"/>
      <c r="CC1036" s="19"/>
      <c r="CD1036" s="19"/>
      <c r="CE1036" s="19"/>
    </row>
    <row r="1037" spans="1:83" ht="15">
      <c r="A1037" s="19"/>
      <c r="B1037" s="18"/>
      <c r="C1037" s="18"/>
      <c r="D1037" s="18"/>
      <c r="E1037" s="18"/>
      <c r="F1037" s="18"/>
      <c r="G1037" s="19"/>
      <c r="H1037" s="20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  <c r="BT1037" s="19"/>
      <c r="BU1037" s="19"/>
      <c r="BV1037" s="19"/>
      <c r="BW1037" s="19"/>
      <c r="BX1037" s="19"/>
      <c r="BY1037" s="19"/>
      <c r="BZ1037" s="19"/>
      <c r="CA1037" s="19"/>
      <c r="CB1037" s="19"/>
      <c r="CC1037" s="19"/>
      <c r="CD1037" s="19"/>
      <c r="CE1037" s="19"/>
    </row>
    <row r="1038" spans="1:83" ht="15">
      <c r="A1038" s="19"/>
      <c r="B1038" s="18"/>
      <c r="C1038" s="18"/>
      <c r="D1038" s="18"/>
      <c r="E1038" s="18"/>
      <c r="F1038" s="18"/>
      <c r="G1038" s="19"/>
      <c r="H1038" s="20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  <c r="BT1038" s="19"/>
      <c r="BU1038" s="19"/>
      <c r="BV1038" s="19"/>
      <c r="BW1038" s="19"/>
      <c r="BX1038" s="19"/>
      <c r="BY1038" s="19"/>
      <c r="BZ1038" s="19"/>
      <c r="CA1038" s="19"/>
      <c r="CB1038" s="19"/>
      <c r="CC1038" s="19"/>
      <c r="CD1038" s="19"/>
      <c r="CE1038" s="19"/>
    </row>
    <row r="1039" spans="1:83" ht="15">
      <c r="A1039" s="19"/>
      <c r="B1039" s="18"/>
      <c r="C1039" s="18"/>
      <c r="D1039" s="18"/>
      <c r="E1039" s="18"/>
      <c r="F1039" s="18"/>
      <c r="G1039" s="19"/>
      <c r="H1039" s="20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  <c r="BT1039" s="19"/>
      <c r="BU1039" s="19"/>
      <c r="BV1039" s="19"/>
      <c r="BW1039" s="19"/>
      <c r="BX1039" s="19"/>
      <c r="BY1039" s="19"/>
      <c r="BZ1039" s="19"/>
      <c r="CA1039" s="19"/>
      <c r="CB1039" s="19"/>
      <c r="CC1039" s="19"/>
      <c r="CD1039" s="19"/>
      <c r="CE1039" s="19"/>
    </row>
    <row r="1040" spans="1:83" ht="15">
      <c r="A1040" s="19"/>
      <c r="B1040" s="18"/>
      <c r="C1040" s="18"/>
      <c r="D1040" s="18"/>
      <c r="E1040" s="18"/>
      <c r="F1040" s="18"/>
      <c r="G1040" s="19"/>
      <c r="H1040" s="20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  <c r="BT1040" s="19"/>
      <c r="BU1040" s="19"/>
      <c r="BV1040" s="19"/>
      <c r="BW1040" s="19"/>
      <c r="BX1040" s="19"/>
      <c r="BY1040" s="19"/>
      <c r="BZ1040" s="19"/>
      <c r="CA1040" s="19"/>
      <c r="CB1040" s="19"/>
      <c r="CC1040" s="19"/>
      <c r="CD1040" s="19"/>
      <c r="CE1040" s="19"/>
    </row>
    <row r="1041" spans="1:83" ht="15">
      <c r="A1041" s="19"/>
      <c r="B1041" s="18"/>
      <c r="C1041" s="18"/>
      <c r="D1041" s="18"/>
      <c r="E1041" s="18"/>
      <c r="F1041" s="18"/>
      <c r="G1041" s="19"/>
      <c r="H1041" s="20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  <c r="BT1041" s="19"/>
      <c r="BU1041" s="19"/>
      <c r="BV1041" s="19"/>
      <c r="BW1041" s="19"/>
      <c r="BX1041" s="19"/>
      <c r="BY1041" s="19"/>
      <c r="BZ1041" s="19"/>
      <c r="CA1041" s="19"/>
      <c r="CB1041" s="19"/>
      <c r="CC1041" s="19"/>
      <c r="CD1041" s="19"/>
      <c r="CE1041" s="19"/>
    </row>
    <row r="1042" spans="1:83" ht="15">
      <c r="A1042" s="19"/>
      <c r="B1042" s="18"/>
      <c r="C1042" s="18"/>
      <c r="D1042" s="18"/>
      <c r="E1042" s="18"/>
      <c r="F1042" s="18"/>
      <c r="G1042" s="19"/>
      <c r="H1042" s="20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  <c r="BT1042" s="19"/>
      <c r="BU1042" s="19"/>
      <c r="BV1042" s="19"/>
      <c r="BW1042" s="19"/>
      <c r="BX1042" s="19"/>
      <c r="BY1042" s="19"/>
      <c r="BZ1042" s="19"/>
      <c r="CA1042" s="19"/>
      <c r="CB1042" s="19"/>
      <c r="CC1042" s="19"/>
      <c r="CD1042" s="19"/>
      <c r="CE1042" s="19"/>
    </row>
    <row r="1043" spans="1:83" ht="15">
      <c r="A1043" s="19"/>
      <c r="B1043" s="18"/>
      <c r="C1043" s="18"/>
      <c r="D1043" s="18"/>
      <c r="E1043" s="18"/>
      <c r="F1043" s="18"/>
      <c r="G1043" s="19"/>
      <c r="H1043" s="20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  <c r="BT1043" s="19"/>
      <c r="BU1043" s="19"/>
      <c r="BV1043" s="19"/>
      <c r="BW1043" s="19"/>
      <c r="BX1043" s="19"/>
      <c r="BY1043" s="19"/>
      <c r="BZ1043" s="19"/>
      <c r="CA1043" s="19"/>
      <c r="CB1043" s="19"/>
      <c r="CC1043" s="19"/>
      <c r="CD1043" s="19"/>
      <c r="CE1043" s="19"/>
    </row>
    <row r="1044" spans="1:83" ht="15">
      <c r="A1044" s="19"/>
      <c r="B1044" s="18"/>
      <c r="C1044" s="18"/>
      <c r="D1044" s="18"/>
      <c r="E1044" s="18"/>
      <c r="F1044" s="18"/>
      <c r="G1044" s="19"/>
      <c r="H1044" s="20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  <c r="BT1044" s="19"/>
      <c r="BU1044" s="19"/>
      <c r="BV1044" s="19"/>
      <c r="BW1044" s="19"/>
      <c r="BX1044" s="19"/>
      <c r="BY1044" s="19"/>
      <c r="BZ1044" s="19"/>
      <c r="CA1044" s="19"/>
      <c r="CB1044" s="19"/>
      <c r="CC1044" s="19"/>
      <c r="CD1044" s="19"/>
      <c r="CE1044" s="19"/>
    </row>
    <row r="1045" spans="1:83" ht="15">
      <c r="A1045" s="19"/>
      <c r="B1045" s="18"/>
      <c r="C1045" s="18"/>
      <c r="D1045" s="18"/>
      <c r="E1045" s="18"/>
      <c r="F1045" s="18"/>
      <c r="G1045" s="19"/>
      <c r="H1045" s="20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  <c r="BT1045" s="19"/>
      <c r="BU1045" s="19"/>
      <c r="BV1045" s="19"/>
      <c r="BW1045" s="19"/>
      <c r="BX1045" s="19"/>
      <c r="BY1045" s="19"/>
      <c r="BZ1045" s="19"/>
      <c r="CA1045" s="19"/>
      <c r="CB1045" s="19"/>
      <c r="CC1045" s="19"/>
      <c r="CD1045" s="19"/>
      <c r="CE1045" s="19"/>
    </row>
    <row r="1046" spans="1:83" ht="15">
      <c r="A1046" s="19"/>
      <c r="B1046" s="18"/>
      <c r="C1046" s="18"/>
      <c r="D1046" s="18"/>
      <c r="E1046" s="18"/>
      <c r="F1046" s="18"/>
      <c r="G1046" s="19"/>
      <c r="H1046" s="20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  <c r="BT1046" s="19"/>
      <c r="BU1046" s="19"/>
      <c r="BV1046" s="19"/>
      <c r="BW1046" s="19"/>
      <c r="BX1046" s="19"/>
      <c r="BY1046" s="19"/>
      <c r="BZ1046" s="19"/>
      <c r="CA1046" s="19"/>
      <c r="CB1046" s="19"/>
      <c r="CC1046" s="19"/>
      <c r="CD1046" s="19"/>
      <c r="CE1046" s="19"/>
    </row>
    <row r="1047" spans="1:83" ht="15">
      <c r="A1047" s="19"/>
      <c r="B1047" s="18"/>
      <c r="C1047" s="18"/>
      <c r="D1047" s="18"/>
      <c r="E1047" s="18"/>
      <c r="F1047" s="18"/>
      <c r="G1047" s="19"/>
      <c r="H1047" s="20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  <c r="BT1047" s="19"/>
      <c r="BU1047" s="19"/>
      <c r="BV1047" s="19"/>
      <c r="BW1047" s="19"/>
      <c r="BX1047" s="19"/>
      <c r="BY1047" s="19"/>
      <c r="BZ1047" s="19"/>
      <c r="CA1047" s="19"/>
      <c r="CB1047" s="19"/>
      <c r="CC1047" s="19"/>
      <c r="CD1047" s="19"/>
      <c r="CE1047" s="19"/>
    </row>
    <row r="1048" spans="1:83" ht="15">
      <c r="A1048" s="19"/>
      <c r="B1048" s="18"/>
      <c r="C1048" s="18"/>
      <c r="D1048" s="18"/>
      <c r="E1048" s="18"/>
      <c r="F1048" s="18"/>
      <c r="G1048" s="19"/>
      <c r="H1048" s="20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  <c r="BO1048" s="19"/>
      <c r="BP1048" s="19"/>
      <c r="BQ1048" s="19"/>
      <c r="BR1048" s="19"/>
      <c r="BS1048" s="19"/>
      <c r="BT1048" s="19"/>
      <c r="BU1048" s="19"/>
      <c r="BV1048" s="19"/>
      <c r="BW1048" s="19"/>
      <c r="BX1048" s="19"/>
      <c r="BY1048" s="19"/>
      <c r="BZ1048" s="19"/>
      <c r="CA1048" s="19"/>
      <c r="CB1048" s="19"/>
      <c r="CC1048" s="19"/>
      <c r="CD1048" s="19"/>
      <c r="CE1048" s="19"/>
    </row>
    <row r="1049" spans="1:83" ht="15">
      <c r="A1049" s="19"/>
      <c r="B1049" s="18"/>
      <c r="C1049" s="18"/>
      <c r="D1049" s="18"/>
      <c r="E1049" s="18"/>
      <c r="F1049" s="18"/>
      <c r="G1049" s="19"/>
      <c r="H1049" s="20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  <c r="BO1049" s="19"/>
      <c r="BP1049" s="19"/>
      <c r="BQ1049" s="19"/>
      <c r="BR1049" s="19"/>
      <c r="BS1049" s="19"/>
      <c r="BT1049" s="19"/>
      <c r="BU1049" s="19"/>
      <c r="BV1049" s="19"/>
      <c r="BW1049" s="19"/>
      <c r="BX1049" s="19"/>
      <c r="BY1049" s="19"/>
      <c r="BZ1049" s="19"/>
      <c r="CA1049" s="19"/>
      <c r="CB1049" s="19"/>
      <c r="CC1049" s="19"/>
      <c r="CD1049" s="19"/>
      <c r="CE1049" s="19"/>
    </row>
    <row r="1050" spans="1:83" ht="15">
      <c r="A1050" s="19"/>
      <c r="B1050" s="18"/>
      <c r="C1050" s="18"/>
      <c r="D1050" s="18"/>
      <c r="E1050" s="18"/>
      <c r="F1050" s="18"/>
      <c r="G1050" s="19"/>
      <c r="H1050" s="20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  <c r="BY1050" s="19"/>
      <c r="BZ1050" s="19"/>
      <c r="CA1050" s="19"/>
      <c r="CB1050" s="19"/>
      <c r="CC1050" s="19"/>
      <c r="CD1050" s="19"/>
      <c r="CE1050" s="19"/>
    </row>
    <row r="1051" spans="1:83" ht="15">
      <c r="A1051" s="19"/>
      <c r="B1051" s="18"/>
      <c r="C1051" s="18"/>
      <c r="D1051" s="18"/>
      <c r="E1051" s="18"/>
      <c r="F1051" s="18"/>
      <c r="G1051" s="19"/>
      <c r="H1051" s="20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  <c r="BO1051" s="19"/>
      <c r="BP1051" s="19"/>
      <c r="BQ1051" s="19"/>
      <c r="BR1051" s="19"/>
      <c r="BS1051" s="19"/>
      <c r="BT1051" s="19"/>
      <c r="BU1051" s="19"/>
      <c r="BV1051" s="19"/>
      <c r="BW1051" s="19"/>
      <c r="BX1051" s="19"/>
      <c r="BY1051" s="19"/>
      <c r="BZ1051" s="19"/>
      <c r="CA1051" s="19"/>
      <c r="CB1051" s="19"/>
      <c r="CC1051" s="19"/>
      <c r="CD1051" s="19"/>
      <c r="CE1051" s="19"/>
    </row>
    <row r="1052" spans="1:83" ht="15">
      <c r="A1052" s="19"/>
      <c r="B1052" s="18"/>
      <c r="C1052" s="18"/>
      <c r="D1052" s="18"/>
      <c r="E1052" s="18"/>
      <c r="F1052" s="18"/>
      <c r="G1052" s="19"/>
      <c r="H1052" s="20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  <c r="BT1052" s="19"/>
      <c r="BU1052" s="19"/>
      <c r="BV1052" s="19"/>
      <c r="BW1052" s="19"/>
      <c r="BX1052" s="19"/>
      <c r="BY1052" s="19"/>
      <c r="BZ1052" s="19"/>
      <c r="CA1052" s="19"/>
      <c r="CB1052" s="19"/>
      <c r="CC1052" s="19"/>
      <c r="CD1052" s="19"/>
      <c r="CE1052" s="19"/>
    </row>
    <row r="1053" spans="1:83" ht="15">
      <c r="A1053" s="19"/>
      <c r="B1053" s="18"/>
      <c r="C1053" s="18"/>
      <c r="D1053" s="18"/>
      <c r="E1053" s="18"/>
      <c r="F1053" s="18"/>
      <c r="G1053" s="19"/>
      <c r="H1053" s="20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  <c r="BT1053" s="19"/>
      <c r="BU1053" s="19"/>
      <c r="BV1053" s="19"/>
      <c r="BW1053" s="19"/>
      <c r="BX1053" s="19"/>
      <c r="BY1053" s="19"/>
      <c r="BZ1053" s="19"/>
      <c r="CA1053" s="19"/>
      <c r="CB1053" s="19"/>
      <c r="CC1053" s="19"/>
      <c r="CD1053" s="19"/>
      <c r="CE1053" s="19"/>
    </row>
    <row r="1054" spans="1:83" ht="15">
      <c r="A1054" s="19"/>
      <c r="B1054" s="18"/>
      <c r="C1054" s="18"/>
      <c r="D1054" s="18"/>
      <c r="E1054" s="18"/>
      <c r="F1054" s="18"/>
      <c r="G1054" s="19"/>
      <c r="H1054" s="20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  <c r="BO1054" s="19"/>
      <c r="BP1054" s="19"/>
      <c r="BQ1054" s="19"/>
      <c r="BR1054" s="19"/>
      <c r="BS1054" s="19"/>
      <c r="BT1054" s="19"/>
      <c r="BU1054" s="19"/>
      <c r="BV1054" s="19"/>
      <c r="BW1054" s="19"/>
      <c r="BX1054" s="19"/>
      <c r="BY1054" s="19"/>
      <c r="BZ1054" s="19"/>
      <c r="CA1054" s="19"/>
      <c r="CB1054" s="19"/>
      <c r="CC1054" s="19"/>
      <c r="CD1054" s="19"/>
      <c r="CE1054" s="19"/>
    </row>
    <row r="1055" spans="1:83" ht="15">
      <c r="A1055" s="19"/>
      <c r="B1055" s="18"/>
      <c r="C1055" s="18"/>
      <c r="D1055" s="18"/>
      <c r="E1055" s="18"/>
      <c r="F1055" s="18"/>
      <c r="G1055" s="19"/>
      <c r="H1055" s="20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  <c r="BT1055" s="19"/>
      <c r="BU1055" s="19"/>
      <c r="BV1055" s="19"/>
      <c r="BW1055" s="19"/>
      <c r="BX1055" s="19"/>
      <c r="BY1055" s="19"/>
      <c r="BZ1055" s="19"/>
      <c r="CA1055" s="19"/>
      <c r="CB1055" s="19"/>
      <c r="CC1055" s="19"/>
      <c r="CD1055" s="19"/>
      <c r="CE1055" s="19"/>
    </row>
    <row r="1056" spans="1:83" ht="15">
      <c r="A1056" s="19"/>
      <c r="B1056" s="18"/>
      <c r="C1056" s="18"/>
      <c r="D1056" s="18"/>
      <c r="E1056" s="18"/>
      <c r="F1056" s="18"/>
      <c r="G1056" s="19"/>
      <c r="H1056" s="20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  <c r="BO1056" s="19"/>
      <c r="BP1056" s="19"/>
      <c r="BQ1056" s="19"/>
      <c r="BR1056" s="19"/>
      <c r="BS1056" s="19"/>
      <c r="BT1056" s="19"/>
      <c r="BU1056" s="19"/>
      <c r="BV1056" s="19"/>
      <c r="BW1056" s="19"/>
      <c r="BX1056" s="19"/>
      <c r="BY1056" s="19"/>
      <c r="BZ1056" s="19"/>
      <c r="CA1056" s="19"/>
      <c r="CB1056" s="19"/>
      <c r="CC1056" s="19"/>
      <c r="CD1056" s="19"/>
      <c r="CE1056" s="19"/>
    </row>
    <row r="1057" spans="1:83" ht="15">
      <c r="A1057" s="19"/>
      <c r="B1057" s="18"/>
      <c r="C1057" s="18"/>
      <c r="D1057" s="18"/>
      <c r="E1057" s="18"/>
      <c r="F1057" s="18"/>
      <c r="G1057" s="19"/>
      <c r="H1057" s="20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  <c r="BM1057" s="19"/>
      <c r="BN1057" s="19"/>
      <c r="BO1057" s="19"/>
      <c r="BP1057" s="19"/>
      <c r="BQ1057" s="19"/>
      <c r="BR1057" s="19"/>
      <c r="BS1057" s="19"/>
      <c r="BT1057" s="19"/>
      <c r="BU1057" s="19"/>
      <c r="BV1057" s="19"/>
      <c r="BW1057" s="19"/>
      <c r="BX1057" s="19"/>
      <c r="BY1057" s="19"/>
      <c r="BZ1057" s="19"/>
      <c r="CA1057" s="19"/>
      <c r="CB1057" s="19"/>
      <c r="CC1057" s="19"/>
      <c r="CD1057" s="19"/>
      <c r="CE1057" s="19"/>
    </row>
    <row r="1058" spans="1:83" ht="15">
      <c r="A1058" s="19"/>
      <c r="B1058" s="18"/>
      <c r="C1058" s="18"/>
      <c r="D1058" s="18"/>
      <c r="E1058" s="18"/>
      <c r="F1058" s="18"/>
      <c r="G1058" s="19"/>
      <c r="H1058" s="20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  <c r="BO1058" s="19"/>
      <c r="BP1058" s="19"/>
      <c r="BQ1058" s="19"/>
      <c r="BR1058" s="19"/>
      <c r="BS1058" s="19"/>
      <c r="BT1058" s="19"/>
      <c r="BU1058" s="19"/>
      <c r="BV1058" s="19"/>
      <c r="BW1058" s="19"/>
      <c r="BX1058" s="19"/>
      <c r="BY1058" s="19"/>
      <c r="BZ1058" s="19"/>
      <c r="CA1058" s="19"/>
      <c r="CB1058" s="19"/>
      <c r="CC1058" s="19"/>
      <c r="CD1058" s="19"/>
      <c r="CE1058" s="19"/>
    </row>
    <row r="1059" spans="1:83" ht="15">
      <c r="A1059" s="19"/>
      <c r="B1059" s="18"/>
      <c r="C1059" s="18"/>
      <c r="D1059" s="18"/>
      <c r="E1059" s="18"/>
      <c r="F1059" s="18"/>
      <c r="G1059" s="19"/>
      <c r="H1059" s="20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  <c r="BO1059" s="19"/>
      <c r="BP1059" s="19"/>
      <c r="BQ1059" s="19"/>
      <c r="BR1059" s="19"/>
      <c r="BS1059" s="19"/>
      <c r="BT1059" s="19"/>
      <c r="BU1059" s="19"/>
      <c r="BV1059" s="19"/>
      <c r="BW1059" s="19"/>
      <c r="BX1059" s="19"/>
      <c r="BY1059" s="19"/>
      <c r="BZ1059" s="19"/>
      <c r="CA1059" s="19"/>
      <c r="CB1059" s="19"/>
      <c r="CC1059" s="19"/>
      <c r="CD1059" s="19"/>
      <c r="CE1059" s="19"/>
    </row>
    <row r="1060" spans="1:83" ht="15">
      <c r="A1060" s="19"/>
      <c r="B1060" s="18"/>
      <c r="C1060" s="18"/>
      <c r="D1060" s="18"/>
      <c r="E1060" s="18"/>
      <c r="F1060" s="18"/>
      <c r="G1060" s="19"/>
      <c r="H1060" s="20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  <c r="BM1060" s="19"/>
      <c r="BN1060" s="19"/>
      <c r="BO1060" s="19"/>
      <c r="BP1060" s="19"/>
      <c r="BQ1060" s="19"/>
      <c r="BR1060" s="19"/>
      <c r="BS1060" s="19"/>
      <c r="BT1060" s="19"/>
      <c r="BU1060" s="19"/>
      <c r="BV1060" s="19"/>
      <c r="BW1060" s="19"/>
      <c r="BX1060" s="19"/>
      <c r="BY1060" s="19"/>
      <c r="BZ1060" s="19"/>
      <c r="CA1060" s="19"/>
      <c r="CB1060" s="19"/>
      <c r="CC1060" s="19"/>
      <c r="CD1060" s="19"/>
      <c r="CE1060" s="19"/>
    </row>
    <row r="1061" spans="1:83" ht="15">
      <c r="A1061" s="19"/>
      <c r="B1061" s="18"/>
      <c r="C1061" s="18"/>
      <c r="D1061" s="18"/>
      <c r="E1061" s="18"/>
      <c r="F1061" s="18"/>
      <c r="G1061" s="19"/>
      <c r="H1061" s="20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  <c r="BO1061" s="19"/>
      <c r="BP1061" s="19"/>
      <c r="BQ1061" s="19"/>
      <c r="BR1061" s="19"/>
      <c r="BS1061" s="19"/>
      <c r="BT1061" s="19"/>
      <c r="BU1061" s="19"/>
      <c r="BV1061" s="19"/>
      <c r="BW1061" s="19"/>
      <c r="BX1061" s="19"/>
      <c r="BY1061" s="19"/>
      <c r="BZ1061" s="19"/>
      <c r="CA1061" s="19"/>
      <c r="CB1061" s="19"/>
      <c r="CC1061" s="19"/>
      <c r="CD1061" s="19"/>
      <c r="CE1061" s="19"/>
    </row>
    <row r="1062" spans="1:83" ht="15">
      <c r="A1062" s="19"/>
      <c r="B1062" s="18"/>
      <c r="C1062" s="18"/>
      <c r="D1062" s="18"/>
      <c r="E1062" s="18"/>
      <c r="F1062" s="18"/>
      <c r="G1062" s="19"/>
      <c r="H1062" s="20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  <c r="BM1062" s="19"/>
      <c r="BN1062" s="19"/>
      <c r="BO1062" s="19"/>
      <c r="BP1062" s="19"/>
      <c r="BQ1062" s="19"/>
      <c r="BR1062" s="19"/>
      <c r="BS1062" s="19"/>
      <c r="BT1062" s="19"/>
      <c r="BU1062" s="19"/>
      <c r="BV1062" s="19"/>
      <c r="BW1062" s="19"/>
      <c r="BX1062" s="19"/>
      <c r="BY1062" s="19"/>
      <c r="BZ1062" s="19"/>
      <c r="CA1062" s="19"/>
      <c r="CB1062" s="19"/>
      <c r="CC1062" s="19"/>
      <c r="CD1062" s="19"/>
      <c r="CE1062" s="19"/>
    </row>
    <row r="1063" spans="1:83" ht="15">
      <c r="A1063" s="19"/>
      <c r="B1063" s="18"/>
      <c r="C1063" s="18"/>
      <c r="D1063" s="18"/>
      <c r="E1063" s="18"/>
      <c r="F1063" s="18"/>
      <c r="G1063" s="19"/>
      <c r="H1063" s="20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  <c r="BM1063" s="19"/>
      <c r="BN1063" s="19"/>
      <c r="BO1063" s="19"/>
      <c r="BP1063" s="19"/>
      <c r="BQ1063" s="19"/>
      <c r="BR1063" s="19"/>
      <c r="BS1063" s="19"/>
      <c r="BT1063" s="19"/>
      <c r="BU1063" s="19"/>
      <c r="BV1063" s="19"/>
      <c r="BW1063" s="19"/>
      <c r="BX1063" s="19"/>
      <c r="BY1063" s="19"/>
      <c r="BZ1063" s="19"/>
      <c r="CA1063" s="19"/>
      <c r="CB1063" s="19"/>
      <c r="CC1063" s="19"/>
      <c r="CD1063" s="19"/>
      <c r="CE1063" s="19"/>
    </row>
    <row r="1064" spans="1:83" ht="15">
      <c r="A1064" s="19"/>
      <c r="B1064" s="18"/>
      <c r="C1064" s="18"/>
      <c r="D1064" s="18"/>
      <c r="E1064" s="18"/>
      <c r="F1064" s="18"/>
      <c r="G1064" s="19"/>
      <c r="H1064" s="20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  <c r="BO1064" s="19"/>
      <c r="BP1064" s="19"/>
      <c r="BQ1064" s="19"/>
      <c r="BR1064" s="19"/>
      <c r="BS1064" s="19"/>
      <c r="BT1064" s="19"/>
      <c r="BU1064" s="19"/>
      <c r="BV1064" s="19"/>
      <c r="BW1064" s="19"/>
      <c r="BX1064" s="19"/>
      <c r="BY1064" s="19"/>
      <c r="BZ1064" s="19"/>
      <c r="CA1064" s="19"/>
      <c r="CB1064" s="19"/>
      <c r="CC1064" s="19"/>
      <c r="CD1064" s="19"/>
      <c r="CE1064" s="19"/>
    </row>
    <row r="1065" spans="1:83" ht="15">
      <c r="A1065" s="19"/>
      <c r="B1065" s="18"/>
      <c r="C1065" s="18"/>
      <c r="D1065" s="18"/>
      <c r="E1065" s="18"/>
      <c r="F1065" s="18"/>
      <c r="G1065" s="19"/>
      <c r="H1065" s="20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  <c r="BM1065" s="19"/>
      <c r="BN1065" s="19"/>
      <c r="BO1065" s="19"/>
      <c r="BP1065" s="19"/>
      <c r="BQ1065" s="19"/>
      <c r="BR1065" s="19"/>
      <c r="BS1065" s="19"/>
      <c r="BT1065" s="19"/>
      <c r="BU1065" s="19"/>
      <c r="BV1065" s="19"/>
      <c r="BW1065" s="19"/>
      <c r="BX1065" s="19"/>
      <c r="BY1065" s="19"/>
      <c r="BZ1065" s="19"/>
      <c r="CA1065" s="19"/>
      <c r="CB1065" s="19"/>
      <c r="CC1065" s="19"/>
      <c r="CD1065" s="19"/>
      <c r="CE1065" s="19"/>
    </row>
    <row r="1066" spans="1:83" ht="15">
      <c r="A1066" s="19"/>
      <c r="B1066" s="18"/>
      <c r="C1066" s="18"/>
      <c r="D1066" s="18"/>
      <c r="E1066" s="18"/>
      <c r="F1066" s="18"/>
      <c r="G1066" s="19"/>
      <c r="H1066" s="20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  <c r="BO1066" s="19"/>
      <c r="BP1066" s="19"/>
      <c r="BQ1066" s="19"/>
      <c r="BR1066" s="19"/>
      <c r="BS1066" s="19"/>
      <c r="BT1066" s="19"/>
      <c r="BU1066" s="19"/>
      <c r="BV1066" s="19"/>
      <c r="BW1066" s="19"/>
      <c r="BX1066" s="19"/>
      <c r="BY1066" s="19"/>
      <c r="BZ1066" s="19"/>
      <c r="CA1066" s="19"/>
      <c r="CB1066" s="19"/>
      <c r="CC1066" s="19"/>
      <c r="CD1066" s="19"/>
      <c r="CE1066" s="19"/>
    </row>
    <row r="1067" spans="1:83" ht="15">
      <c r="A1067" s="19"/>
      <c r="B1067" s="18"/>
      <c r="C1067" s="18"/>
      <c r="D1067" s="18"/>
      <c r="E1067" s="18"/>
      <c r="F1067" s="18"/>
      <c r="G1067" s="19"/>
      <c r="H1067" s="20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  <c r="BP1067" s="19"/>
      <c r="BQ1067" s="19"/>
      <c r="BR1067" s="19"/>
      <c r="BS1067" s="19"/>
      <c r="BT1067" s="19"/>
      <c r="BU1067" s="19"/>
      <c r="BV1067" s="19"/>
      <c r="BW1067" s="19"/>
      <c r="BX1067" s="19"/>
      <c r="BY1067" s="19"/>
      <c r="BZ1067" s="19"/>
      <c r="CA1067" s="19"/>
      <c r="CB1067" s="19"/>
      <c r="CC1067" s="19"/>
      <c r="CD1067" s="19"/>
      <c r="CE1067" s="19"/>
    </row>
    <row r="1068" spans="1:83" ht="15">
      <c r="A1068" s="19"/>
      <c r="B1068" s="18"/>
      <c r="C1068" s="18"/>
      <c r="D1068" s="18"/>
      <c r="E1068" s="18"/>
      <c r="F1068" s="18"/>
      <c r="G1068" s="19"/>
      <c r="H1068" s="20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  <c r="BP1068" s="19"/>
      <c r="BQ1068" s="19"/>
      <c r="BR1068" s="19"/>
      <c r="BS1068" s="19"/>
      <c r="BT1068" s="19"/>
      <c r="BU1068" s="19"/>
      <c r="BV1068" s="19"/>
      <c r="BW1068" s="19"/>
      <c r="BX1068" s="19"/>
      <c r="BY1068" s="19"/>
      <c r="BZ1068" s="19"/>
      <c r="CA1068" s="19"/>
      <c r="CB1068" s="19"/>
      <c r="CC1068" s="19"/>
      <c r="CD1068" s="19"/>
      <c r="CE1068" s="19"/>
    </row>
    <row r="1069" spans="1:83" ht="15">
      <c r="A1069" s="19"/>
      <c r="B1069" s="18"/>
      <c r="C1069" s="18"/>
      <c r="D1069" s="18"/>
      <c r="E1069" s="18"/>
      <c r="F1069" s="18"/>
      <c r="G1069" s="19"/>
      <c r="H1069" s="20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  <c r="BM1069" s="19"/>
      <c r="BN1069" s="19"/>
      <c r="BO1069" s="19"/>
      <c r="BP1069" s="19"/>
      <c r="BQ1069" s="19"/>
      <c r="BR1069" s="19"/>
      <c r="BS1069" s="19"/>
      <c r="BT1069" s="19"/>
      <c r="BU1069" s="19"/>
      <c r="BV1069" s="19"/>
      <c r="BW1069" s="19"/>
      <c r="BX1069" s="19"/>
      <c r="BY1069" s="19"/>
      <c r="BZ1069" s="19"/>
      <c r="CA1069" s="19"/>
      <c r="CB1069" s="19"/>
      <c r="CC1069" s="19"/>
      <c r="CD1069" s="19"/>
      <c r="CE1069" s="19"/>
    </row>
    <row r="1070" spans="1:83" ht="15">
      <c r="A1070" s="19"/>
      <c r="B1070" s="18"/>
      <c r="C1070" s="18"/>
      <c r="D1070" s="18"/>
      <c r="E1070" s="18"/>
      <c r="F1070" s="18"/>
      <c r="G1070" s="19"/>
      <c r="H1070" s="20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  <c r="BM1070" s="19"/>
      <c r="BN1070" s="19"/>
      <c r="BO1070" s="19"/>
      <c r="BP1070" s="19"/>
      <c r="BQ1070" s="19"/>
      <c r="BR1070" s="19"/>
      <c r="BS1070" s="19"/>
      <c r="BT1070" s="19"/>
      <c r="BU1070" s="19"/>
      <c r="BV1070" s="19"/>
      <c r="BW1070" s="19"/>
      <c r="BX1070" s="19"/>
      <c r="BY1070" s="19"/>
      <c r="BZ1070" s="19"/>
      <c r="CA1070" s="19"/>
      <c r="CB1070" s="19"/>
      <c r="CC1070" s="19"/>
      <c r="CD1070" s="19"/>
      <c r="CE1070" s="19"/>
    </row>
    <row r="1071" spans="1:83" ht="15">
      <c r="A1071" s="19"/>
      <c r="B1071" s="18"/>
      <c r="C1071" s="18"/>
      <c r="D1071" s="18"/>
      <c r="E1071" s="18"/>
      <c r="F1071" s="18"/>
      <c r="G1071" s="19"/>
      <c r="H1071" s="20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  <c r="BP1071" s="19"/>
      <c r="BQ1071" s="19"/>
      <c r="BR1071" s="19"/>
      <c r="BS1071" s="19"/>
      <c r="BT1071" s="19"/>
      <c r="BU1071" s="19"/>
      <c r="BV1071" s="19"/>
      <c r="BW1071" s="19"/>
      <c r="BX1071" s="19"/>
      <c r="BY1071" s="19"/>
      <c r="BZ1071" s="19"/>
      <c r="CA1071" s="19"/>
      <c r="CB1071" s="19"/>
      <c r="CC1071" s="19"/>
      <c r="CD1071" s="19"/>
      <c r="CE1071" s="19"/>
    </row>
    <row r="1072" spans="1:83" ht="15">
      <c r="A1072" s="19"/>
      <c r="B1072" s="18"/>
      <c r="C1072" s="18"/>
      <c r="D1072" s="18"/>
      <c r="E1072" s="18"/>
      <c r="F1072" s="18"/>
      <c r="G1072" s="19"/>
      <c r="H1072" s="20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  <c r="BP1072" s="19"/>
      <c r="BQ1072" s="19"/>
      <c r="BR1072" s="19"/>
      <c r="BS1072" s="19"/>
      <c r="BT1072" s="19"/>
      <c r="BU1072" s="19"/>
      <c r="BV1072" s="19"/>
      <c r="BW1072" s="19"/>
      <c r="BX1072" s="19"/>
      <c r="BY1072" s="19"/>
      <c r="BZ1072" s="19"/>
      <c r="CA1072" s="19"/>
      <c r="CB1072" s="19"/>
      <c r="CC1072" s="19"/>
      <c r="CD1072" s="19"/>
      <c r="CE1072" s="19"/>
    </row>
    <row r="1073" spans="1:83" ht="15">
      <c r="A1073" s="19"/>
      <c r="B1073" s="18"/>
      <c r="C1073" s="18"/>
      <c r="D1073" s="18"/>
      <c r="E1073" s="18"/>
      <c r="F1073" s="18"/>
      <c r="G1073" s="19"/>
      <c r="H1073" s="20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  <c r="BM1073" s="19"/>
      <c r="BN1073" s="19"/>
      <c r="BO1073" s="19"/>
      <c r="BP1073" s="19"/>
      <c r="BQ1073" s="19"/>
      <c r="BR1073" s="19"/>
      <c r="BS1073" s="19"/>
      <c r="BT1073" s="19"/>
      <c r="BU1073" s="19"/>
      <c r="BV1073" s="19"/>
      <c r="BW1073" s="19"/>
      <c r="BX1073" s="19"/>
      <c r="BY1073" s="19"/>
      <c r="BZ1073" s="19"/>
      <c r="CA1073" s="19"/>
      <c r="CB1073" s="19"/>
      <c r="CC1073" s="19"/>
      <c r="CD1073" s="19"/>
      <c r="CE1073" s="19"/>
    </row>
    <row r="1074" spans="1:83" ht="15">
      <c r="A1074" s="19"/>
      <c r="B1074" s="18"/>
      <c r="C1074" s="18"/>
      <c r="D1074" s="18"/>
      <c r="E1074" s="18"/>
      <c r="F1074" s="18"/>
      <c r="G1074" s="19"/>
      <c r="H1074" s="20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  <c r="BP1074" s="19"/>
      <c r="BQ1074" s="19"/>
      <c r="BR1074" s="19"/>
      <c r="BS1074" s="19"/>
      <c r="BT1074" s="19"/>
      <c r="BU1074" s="19"/>
      <c r="BV1074" s="19"/>
      <c r="BW1074" s="19"/>
      <c r="BX1074" s="19"/>
      <c r="BY1074" s="19"/>
      <c r="BZ1074" s="19"/>
      <c r="CA1074" s="19"/>
      <c r="CB1074" s="19"/>
      <c r="CC1074" s="19"/>
      <c r="CD1074" s="19"/>
      <c r="CE1074" s="19"/>
    </row>
    <row r="1075" spans="1:83" ht="15">
      <c r="A1075" s="19"/>
      <c r="B1075" s="18"/>
      <c r="C1075" s="18"/>
      <c r="D1075" s="18"/>
      <c r="E1075" s="18"/>
      <c r="F1075" s="18"/>
      <c r="G1075" s="19"/>
      <c r="H1075" s="20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  <c r="BP1075" s="19"/>
      <c r="BQ1075" s="19"/>
      <c r="BR1075" s="19"/>
      <c r="BS1075" s="19"/>
      <c r="BT1075" s="19"/>
      <c r="BU1075" s="19"/>
      <c r="BV1075" s="19"/>
      <c r="BW1075" s="19"/>
      <c r="BX1075" s="19"/>
      <c r="BY1075" s="19"/>
      <c r="BZ1075" s="19"/>
      <c r="CA1075" s="19"/>
      <c r="CB1075" s="19"/>
      <c r="CC1075" s="19"/>
      <c r="CD1075" s="19"/>
      <c r="CE1075" s="19"/>
    </row>
    <row r="1076" spans="1:83" ht="15">
      <c r="A1076" s="19"/>
      <c r="B1076" s="18"/>
      <c r="C1076" s="18"/>
      <c r="D1076" s="18"/>
      <c r="E1076" s="18"/>
      <c r="F1076" s="18"/>
      <c r="G1076" s="19"/>
      <c r="H1076" s="20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  <c r="BF1076" s="19"/>
      <c r="BG1076" s="19"/>
      <c r="BH1076" s="19"/>
      <c r="BI1076" s="19"/>
      <c r="BJ1076" s="19"/>
      <c r="BK1076" s="19"/>
      <c r="BL1076" s="19"/>
      <c r="BM1076" s="19"/>
      <c r="BN1076" s="19"/>
      <c r="BO1076" s="19"/>
      <c r="BP1076" s="19"/>
      <c r="BQ1076" s="19"/>
      <c r="BR1076" s="19"/>
      <c r="BS1076" s="19"/>
      <c r="BT1076" s="19"/>
      <c r="BU1076" s="19"/>
      <c r="BV1076" s="19"/>
      <c r="BW1076" s="19"/>
      <c r="BX1076" s="19"/>
      <c r="BY1076" s="19"/>
      <c r="BZ1076" s="19"/>
      <c r="CA1076" s="19"/>
      <c r="CB1076" s="19"/>
      <c r="CC1076" s="19"/>
      <c r="CD1076" s="19"/>
      <c r="CE1076" s="19"/>
    </row>
    <row r="1077" spans="1:83" ht="15">
      <c r="A1077" s="19"/>
      <c r="B1077" s="18"/>
      <c r="C1077" s="18"/>
      <c r="D1077" s="18"/>
      <c r="E1077" s="18"/>
      <c r="F1077" s="18"/>
      <c r="G1077" s="19"/>
      <c r="H1077" s="20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  <c r="BO1077" s="19"/>
      <c r="BP1077" s="19"/>
      <c r="BQ1077" s="19"/>
      <c r="BR1077" s="19"/>
      <c r="BS1077" s="19"/>
      <c r="BT1077" s="19"/>
      <c r="BU1077" s="19"/>
      <c r="BV1077" s="19"/>
      <c r="BW1077" s="19"/>
      <c r="BX1077" s="19"/>
      <c r="BY1077" s="19"/>
      <c r="BZ1077" s="19"/>
      <c r="CA1077" s="19"/>
      <c r="CB1077" s="19"/>
      <c r="CC1077" s="19"/>
      <c r="CD1077" s="19"/>
      <c r="CE1077" s="19"/>
    </row>
    <row r="1078" spans="1:83" ht="15">
      <c r="A1078" s="19"/>
      <c r="B1078" s="18"/>
      <c r="C1078" s="18"/>
      <c r="D1078" s="18"/>
      <c r="E1078" s="18"/>
      <c r="F1078" s="18"/>
      <c r="G1078" s="19"/>
      <c r="H1078" s="20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  <c r="BT1078" s="19"/>
      <c r="BU1078" s="19"/>
      <c r="BV1078" s="19"/>
      <c r="BW1078" s="19"/>
      <c r="BX1078" s="19"/>
      <c r="BY1078" s="19"/>
      <c r="BZ1078" s="19"/>
      <c r="CA1078" s="19"/>
      <c r="CB1078" s="19"/>
      <c r="CC1078" s="19"/>
      <c r="CD1078" s="19"/>
      <c r="CE1078" s="19"/>
    </row>
    <row r="1079" spans="1:83" ht="15">
      <c r="A1079" s="19"/>
      <c r="B1079" s="18"/>
      <c r="C1079" s="18"/>
      <c r="D1079" s="18"/>
      <c r="E1079" s="18"/>
      <c r="F1079" s="18"/>
      <c r="G1079" s="19"/>
      <c r="H1079" s="20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  <c r="BO1079" s="19"/>
      <c r="BP1079" s="19"/>
      <c r="BQ1079" s="19"/>
      <c r="BR1079" s="19"/>
      <c r="BS1079" s="19"/>
      <c r="BT1079" s="19"/>
      <c r="BU1079" s="19"/>
      <c r="BV1079" s="19"/>
      <c r="BW1079" s="19"/>
      <c r="BX1079" s="19"/>
      <c r="BY1079" s="19"/>
      <c r="BZ1079" s="19"/>
      <c r="CA1079" s="19"/>
      <c r="CB1079" s="19"/>
      <c r="CC1079" s="19"/>
      <c r="CD1079" s="19"/>
      <c r="CE1079" s="19"/>
    </row>
    <row r="1080" spans="1:83" ht="15">
      <c r="A1080" s="19"/>
      <c r="B1080" s="18"/>
      <c r="C1080" s="18"/>
      <c r="D1080" s="18"/>
      <c r="E1080" s="18"/>
      <c r="F1080" s="18"/>
      <c r="G1080" s="19"/>
      <c r="H1080" s="20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  <c r="BO1080" s="19"/>
      <c r="BP1080" s="19"/>
      <c r="BQ1080" s="19"/>
      <c r="BR1080" s="19"/>
      <c r="BS1080" s="19"/>
      <c r="BT1080" s="19"/>
      <c r="BU1080" s="19"/>
      <c r="BV1080" s="19"/>
      <c r="BW1080" s="19"/>
      <c r="BX1080" s="19"/>
      <c r="BY1080" s="19"/>
      <c r="BZ1080" s="19"/>
      <c r="CA1080" s="19"/>
      <c r="CB1080" s="19"/>
      <c r="CC1080" s="19"/>
      <c r="CD1080" s="19"/>
      <c r="CE1080" s="19"/>
    </row>
    <row r="1081" spans="1:83" ht="15">
      <c r="A1081" s="19"/>
      <c r="B1081" s="18"/>
      <c r="C1081" s="18"/>
      <c r="D1081" s="18"/>
      <c r="E1081" s="18"/>
      <c r="F1081" s="18"/>
      <c r="G1081" s="19"/>
      <c r="H1081" s="20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  <c r="BM1081" s="19"/>
      <c r="BN1081" s="19"/>
      <c r="BO1081" s="19"/>
      <c r="BP1081" s="19"/>
      <c r="BQ1081" s="19"/>
      <c r="BR1081" s="19"/>
      <c r="BS1081" s="19"/>
      <c r="BT1081" s="19"/>
      <c r="BU1081" s="19"/>
      <c r="BV1081" s="19"/>
      <c r="BW1081" s="19"/>
      <c r="BX1081" s="19"/>
      <c r="BY1081" s="19"/>
      <c r="BZ1081" s="19"/>
      <c r="CA1081" s="19"/>
      <c r="CB1081" s="19"/>
      <c r="CC1081" s="19"/>
      <c r="CD1081" s="19"/>
      <c r="CE1081" s="19"/>
    </row>
    <row r="1082" spans="1:83" ht="15">
      <c r="A1082" s="19"/>
      <c r="B1082" s="18"/>
      <c r="C1082" s="18"/>
      <c r="D1082" s="18"/>
      <c r="E1082" s="18"/>
      <c r="F1082" s="18"/>
      <c r="G1082" s="19"/>
      <c r="H1082" s="20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  <c r="BM1082" s="19"/>
      <c r="BN1082" s="19"/>
      <c r="BO1082" s="19"/>
      <c r="BP1082" s="19"/>
      <c r="BQ1082" s="19"/>
      <c r="BR1082" s="19"/>
      <c r="BS1082" s="19"/>
      <c r="BT1082" s="19"/>
      <c r="BU1082" s="19"/>
      <c r="BV1082" s="19"/>
      <c r="BW1082" s="19"/>
      <c r="BX1082" s="19"/>
      <c r="BY1082" s="19"/>
      <c r="BZ1082" s="19"/>
      <c r="CA1082" s="19"/>
      <c r="CB1082" s="19"/>
      <c r="CC1082" s="19"/>
      <c r="CD1082" s="19"/>
      <c r="CE1082" s="19"/>
    </row>
    <row r="1083" spans="1:83" ht="15">
      <c r="A1083" s="19"/>
      <c r="B1083" s="18"/>
      <c r="C1083" s="18"/>
      <c r="D1083" s="18"/>
      <c r="E1083" s="18"/>
      <c r="F1083" s="18"/>
      <c r="G1083" s="19"/>
      <c r="H1083" s="20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  <c r="BM1083" s="19"/>
      <c r="BN1083" s="19"/>
      <c r="BO1083" s="19"/>
      <c r="BP1083" s="19"/>
      <c r="BQ1083" s="19"/>
      <c r="BR1083" s="19"/>
      <c r="BS1083" s="19"/>
      <c r="BT1083" s="19"/>
      <c r="BU1083" s="19"/>
      <c r="BV1083" s="19"/>
      <c r="BW1083" s="19"/>
      <c r="BX1083" s="19"/>
      <c r="BY1083" s="19"/>
      <c r="BZ1083" s="19"/>
      <c r="CA1083" s="19"/>
      <c r="CB1083" s="19"/>
      <c r="CC1083" s="19"/>
      <c r="CD1083" s="19"/>
      <c r="CE1083" s="19"/>
    </row>
    <row r="1084" spans="1:83" ht="15">
      <c r="A1084" s="19"/>
      <c r="B1084" s="18"/>
      <c r="C1084" s="18"/>
      <c r="D1084" s="18"/>
      <c r="E1084" s="18"/>
      <c r="F1084" s="18"/>
      <c r="G1084" s="19"/>
      <c r="H1084" s="20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  <c r="BM1084" s="19"/>
      <c r="BN1084" s="19"/>
      <c r="BO1084" s="19"/>
      <c r="BP1084" s="19"/>
      <c r="BQ1084" s="19"/>
      <c r="BR1084" s="19"/>
      <c r="BS1084" s="19"/>
      <c r="BT1084" s="19"/>
      <c r="BU1084" s="19"/>
      <c r="BV1084" s="19"/>
      <c r="BW1084" s="19"/>
      <c r="BX1084" s="19"/>
      <c r="BY1084" s="19"/>
      <c r="BZ1084" s="19"/>
      <c r="CA1084" s="19"/>
      <c r="CB1084" s="19"/>
      <c r="CC1084" s="19"/>
      <c r="CD1084" s="19"/>
      <c r="CE1084" s="19"/>
    </row>
    <row r="1085" spans="1:83" ht="15">
      <c r="A1085" s="19"/>
      <c r="B1085" s="18"/>
      <c r="C1085" s="18"/>
      <c r="D1085" s="18"/>
      <c r="E1085" s="18"/>
      <c r="F1085" s="18"/>
      <c r="G1085" s="19"/>
      <c r="H1085" s="20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  <c r="BM1085" s="19"/>
      <c r="BN1085" s="19"/>
      <c r="BO1085" s="19"/>
      <c r="BP1085" s="19"/>
      <c r="BQ1085" s="19"/>
      <c r="BR1085" s="19"/>
      <c r="BS1085" s="19"/>
      <c r="BT1085" s="19"/>
      <c r="BU1085" s="19"/>
      <c r="BV1085" s="19"/>
      <c r="BW1085" s="19"/>
      <c r="BX1085" s="19"/>
      <c r="BY1085" s="19"/>
      <c r="BZ1085" s="19"/>
      <c r="CA1085" s="19"/>
      <c r="CB1085" s="19"/>
      <c r="CC1085" s="19"/>
      <c r="CD1085" s="19"/>
      <c r="CE1085" s="19"/>
    </row>
    <row r="1086" spans="1:83" ht="15">
      <c r="A1086" s="19"/>
      <c r="B1086" s="18"/>
      <c r="C1086" s="18"/>
      <c r="D1086" s="18"/>
      <c r="E1086" s="18"/>
      <c r="F1086" s="18"/>
      <c r="G1086" s="19"/>
      <c r="H1086" s="20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  <c r="BM1086" s="19"/>
      <c r="BN1086" s="19"/>
      <c r="BO1086" s="19"/>
      <c r="BP1086" s="19"/>
      <c r="BQ1086" s="19"/>
      <c r="BR1086" s="19"/>
      <c r="BS1086" s="19"/>
      <c r="BT1086" s="19"/>
      <c r="BU1086" s="19"/>
      <c r="BV1086" s="19"/>
      <c r="BW1086" s="19"/>
      <c r="BX1086" s="19"/>
      <c r="BY1086" s="19"/>
      <c r="BZ1086" s="19"/>
      <c r="CA1086" s="19"/>
      <c r="CB1086" s="19"/>
      <c r="CC1086" s="19"/>
      <c r="CD1086" s="19"/>
      <c r="CE1086" s="19"/>
    </row>
    <row r="1087" spans="1:83" ht="15">
      <c r="A1087" s="19"/>
      <c r="B1087" s="18"/>
      <c r="C1087" s="18"/>
      <c r="D1087" s="18"/>
      <c r="E1087" s="18"/>
      <c r="F1087" s="18"/>
      <c r="G1087" s="19"/>
      <c r="H1087" s="20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  <c r="BF1087" s="19"/>
      <c r="BG1087" s="19"/>
      <c r="BH1087" s="19"/>
      <c r="BI1087" s="19"/>
      <c r="BJ1087" s="19"/>
      <c r="BK1087" s="19"/>
      <c r="BL1087" s="19"/>
      <c r="BM1087" s="19"/>
      <c r="BN1087" s="19"/>
      <c r="BO1087" s="19"/>
      <c r="BP1087" s="19"/>
      <c r="BQ1087" s="19"/>
      <c r="BR1087" s="19"/>
      <c r="BS1087" s="19"/>
      <c r="BT1087" s="19"/>
      <c r="BU1087" s="19"/>
      <c r="BV1087" s="19"/>
      <c r="BW1087" s="19"/>
      <c r="BX1087" s="19"/>
      <c r="BY1087" s="19"/>
      <c r="BZ1087" s="19"/>
      <c r="CA1087" s="19"/>
      <c r="CB1087" s="19"/>
      <c r="CC1087" s="19"/>
      <c r="CD1087" s="19"/>
      <c r="CE1087" s="19"/>
    </row>
    <row r="1088" spans="1:83" ht="15">
      <c r="A1088" s="19"/>
      <c r="B1088" s="18"/>
      <c r="C1088" s="18"/>
      <c r="D1088" s="18"/>
      <c r="E1088" s="18"/>
      <c r="F1088" s="18"/>
      <c r="G1088" s="19"/>
      <c r="H1088" s="20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  <c r="BO1088" s="19"/>
      <c r="BP1088" s="19"/>
      <c r="BQ1088" s="19"/>
      <c r="BR1088" s="19"/>
      <c r="BS1088" s="19"/>
      <c r="BT1088" s="19"/>
      <c r="BU1088" s="19"/>
      <c r="BV1088" s="19"/>
      <c r="BW1088" s="19"/>
      <c r="BX1088" s="19"/>
      <c r="BY1088" s="19"/>
      <c r="BZ1088" s="19"/>
      <c r="CA1088" s="19"/>
      <c r="CB1088" s="19"/>
      <c r="CC1088" s="19"/>
      <c r="CD1088" s="19"/>
      <c r="CE1088" s="19"/>
    </row>
    <row r="1089" spans="1:83" ht="15">
      <c r="A1089" s="19"/>
      <c r="B1089" s="18"/>
      <c r="C1089" s="18"/>
      <c r="D1089" s="18"/>
      <c r="E1089" s="18"/>
      <c r="F1089" s="18"/>
      <c r="G1089" s="19"/>
      <c r="H1089" s="20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  <c r="BM1089" s="19"/>
      <c r="BN1089" s="19"/>
      <c r="BO1089" s="19"/>
      <c r="BP1089" s="19"/>
      <c r="BQ1089" s="19"/>
      <c r="BR1089" s="19"/>
      <c r="BS1089" s="19"/>
      <c r="BT1089" s="19"/>
      <c r="BU1089" s="19"/>
      <c r="BV1089" s="19"/>
      <c r="BW1089" s="19"/>
      <c r="BX1089" s="19"/>
      <c r="BY1089" s="19"/>
      <c r="BZ1089" s="19"/>
      <c r="CA1089" s="19"/>
      <c r="CB1089" s="19"/>
      <c r="CC1089" s="19"/>
      <c r="CD1089" s="19"/>
      <c r="CE1089" s="19"/>
    </row>
    <row r="1090" spans="1:83" ht="15">
      <c r="A1090" s="19"/>
      <c r="B1090" s="18"/>
      <c r="C1090" s="18"/>
      <c r="D1090" s="18"/>
      <c r="E1090" s="18"/>
      <c r="F1090" s="18"/>
      <c r="G1090" s="19"/>
      <c r="H1090" s="20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  <c r="BM1090" s="19"/>
      <c r="BN1090" s="19"/>
      <c r="BO1090" s="19"/>
      <c r="BP1090" s="19"/>
      <c r="BQ1090" s="19"/>
      <c r="BR1090" s="19"/>
      <c r="BS1090" s="19"/>
      <c r="BT1090" s="19"/>
      <c r="BU1090" s="19"/>
      <c r="BV1090" s="19"/>
      <c r="BW1090" s="19"/>
      <c r="BX1090" s="19"/>
      <c r="BY1090" s="19"/>
      <c r="BZ1090" s="19"/>
      <c r="CA1090" s="19"/>
      <c r="CB1090" s="19"/>
      <c r="CC1090" s="19"/>
      <c r="CD1090" s="19"/>
      <c r="CE1090" s="19"/>
    </row>
    <row r="1091" spans="1:83" ht="15">
      <c r="A1091" s="19"/>
      <c r="B1091" s="18"/>
      <c r="C1091" s="18"/>
      <c r="D1091" s="18"/>
      <c r="E1091" s="18"/>
      <c r="F1091" s="18"/>
      <c r="G1091" s="19"/>
      <c r="H1091" s="20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  <c r="BM1091" s="19"/>
      <c r="BN1091" s="19"/>
      <c r="BO1091" s="19"/>
      <c r="BP1091" s="19"/>
      <c r="BQ1091" s="19"/>
      <c r="BR1091" s="19"/>
      <c r="BS1091" s="19"/>
      <c r="BT1091" s="19"/>
      <c r="BU1091" s="19"/>
      <c r="BV1091" s="19"/>
      <c r="BW1091" s="19"/>
      <c r="BX1091" s="19"/>
      <c r="BY1091" s="19"/>
      <c r="BZ1091" s="19"/>
      <c r="CA1091" s="19"/>
      <c r="CB1091" s="19"/>
      <c r="CC1091" s="19"/>
      <c r="CD1091" s="19"/>
      <c r="CE1091" s="19"/>
    </row>
    <row r="1092" spans="1:83" ht="15">
      <c r="A1092" s="19"/>
      <c r="B1092" s="18"/>
      <c r="C1092" s="18"/>
      <c r="D1092" s="18"/>
      <c r="E1092" s="18"/>
      <c r="F1092" s="18"/>
      <c r="G1092" s="19"/>
      <c r="H1092" s="20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  <c r="BT1092" s="19"/>
      <c r="BU1092" s="19"/>
      <c r="BV1092" s="19"/>
      <c r="BW1092" s="19"/>
      <c r="BX1092" s="19"/>
      <c r="BY1092" s="19"/>
      <c r="BZ1092" s="19"/>
      <c r="CA1092" s="19"/>
      <c r="CB1092" s="19"/>
      <c r="CC1092" s="19"/>
      <c r="CD1092" s="19"/>
      <c r="CE1092" s="19"/>
    </row>
    <row r="1093" spans="1:83" ht="15">
      <c r="A1093" s="19"/>
      <c r="B1093" s="18"/>
      <c r="C1093" s="18"/>
      <c r="D1093" s="18"/>
      <c r="E1093" s="18"/>
      <c r="F1093" s="18"/>
      <c r="G1093" s="19"/>
      <c r="H1093" s="20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  <c r="BM1093" s="19"/>
      <c r="BN1093" s="19"/>
      <c r="BO1093" s="19"/>
      <c r="BP1093" s="19"/>
      <c r="BQ1093" s="19"/>
      <c r="BR1093" s="19"/>
      <c r="BS1093" s="19"/>
      <c r="BT1093" s="19"/>
      <c r="BU1093" s="19"/>
      <c r="BV1093" s="19"/>
      <c r="BW1093" s="19"/>
      <c r="BX1093" s="19"/>
      <c r="BY1093" s="19"/>
      <c r="BZ1093" s="19"/>
      <c r="CA1093" s="19"/>
      <c r="CB1093" s="19"/>
      <c r="CC1093" s="19"/>
      <c r="CD1093" s="19"/>
      <c r="CE1093" s="19"/>
    </row>
    <row r="1094" spans="1:83" ht="15">
      <c r="A1094" s="19"/>
      <c r="B1094" s="18"/>
      <c r="C1094" s="18"/>
      <c r="D1094" s="18"/>
      <c r="E1094" s="18"/>
      <c r="F1094" s="18"/>
      <c r="G1094" s="19"/>
      <c r="H1094" s="20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  <c r="BM1094" s="19"/>
      <c r="BN1094" s="19"/>
      <c r="BO1094" s="19"/>
      <c r="BP1094" s="19"/>
      <c r="BQ1094" s="19"/>
      <c r="BR1094" s="19"/>
      <c r="BS1094" s="19"/>
      <c r="BT1094" s="19"/>
      <c r="BU1094" s="19"/>
      <c r="BV1094" s="19"/>
      <c r="BW1094" s="19"/>
      <c r="BX1094" s="19"/>
      <c r="BY1094" s="19"/>
      <c r="BZ1094" s="19"/>
      <c r="CA1094" s="19"/>
      <c r="CB1094" s="19"/>
      <c r="CC1094" s="19"/>
      <c r="CD1094" s="19"/>
      <c r="CE1094" s="19"/>
    </row>
    <row r="1095" spans="1:83" ht="15">
      <c r="A1095" s="19"/>
      <c r="B1095" s="18"/>
      <c r="C1095" s="18"/>
      <c r="D1095" s="18"/>
      <c r="E1095" s="18"/>
      <c r="F1095" s="18"/>
      <c r="G1095" s="19"/>
      <c r="H1095" s="20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  <c r="BO1095" s="19"/>
      <c r="BP1095" s="19"/>
      <c r="BQ1095" s="19"/>
      <c r="BR1095" s="19"/>
      <c r="BS1095" s="19"/>
      <c r="BT1095" s="19"/>
      <c r="BU1095" s="19"/>
      <c r="BV1095" s="19"/>
      <c r="BW1095" s="19"/>
      <c r="BX1095" s="19"/>
      <c r="BY1095" s="19"/>
      <c r="BZ1095" s="19"/>
      <c r="CA1095" s="19"/>
      <c r="CB1095" s="19"/>
      <c r="CC1095" s="19"/>
      <c r="CD1095" s="19"/>
      <c r="CE1095" s="19"/>
    </row>
    <row r="1096" spans="1:83" ht="15">
      <c r="A1096" s="19"/>
      <c r="B1096" s="18"/>
      <c r="C1096" s="18"/>
      <c r="D1096" s="18"/>
      <c r="E1096" s="18"/>
      <c r="F1096" s="18"/>
      <c r="G1096" s="19"/>
      <c r="H1096" s="20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  <c r="BO1096" s="19"/>
      <c r="BP1096" s="19"/>
      <c r="BQ1096" s="19"/>
      <c r="BR1096" s="19"/>
      <c r="BS1096" s="19"/>
      <c r="BT1096" s="19"/>
      <c r="BU1096" s="19"/>
      <c r="BV1096" s="19"/>
      <c r="BW1096" s="19"/>
      <c r="BX1096" s="19"/>
      <c r="BY1096" s="19"/>
      <c r="BZ1096" s="19"/>
      <c r="CA1096" s="19"/>
      <c r="CB1096" s="19"/>
      <c r="CC1096" s="19"/>
      <c r="CD1096" s="19"/>
      <c r="CE1096" s="19"/>
    </row>
    <row r="1097" spans="1:83" ht="15">
      <c r="A1097" s="19"/>
      <c r="B1097" s="18"/>
      <c r="C1097" s="18"/>
      <c r="D1097" s="18"/>
      <c r="E1097" s="18"/>
      <c r="F1097" s="18"/>
      <c r="G1097" s="19"/>
      <c r="H1097" s="20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  <c r="BP1097" s="19"/>
      <c r="BQ1097" s="19"/>
      <c r="BR1097" s="19"/>
      <c r="BS1097" s="19"/>
      <c r="BT1097" s="19"/>
      <c r="BU1097" s="19"/>
      <c r="BV1097" s="19"/>
      <c r="BW1097" s="19"/>
      <c r="BX1097" s="19"/>
      <c r="BY1097" s="19"/>
      <c r="BZ1097" s="19"/>
      <c r="CA1097" s="19"/>
      <c r="CB1097" s="19"/>
      <c r="CC1097" s="19"/>
      <c r="CD1097" s="19"/>
      <c r="CE1097" s="19"/>
    </row>
    <row r="1098" spans="1:83" ht="15">
      <c r="A1098" s="19"/>
      <c r="B1098" s="18"/>
      <c r="C1098" s="18"/>
      <c r="D1098" s="18"/>
      <c r="E1098" s="18"/>
      <c r="F1098" s="18"/>
      <c r="G1098" s="19"/>
      <c r="H1098" s="20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  <c r="BM1098" s="19"/>
      <c r="BN1098" s="19"/>
      <c r="BO1098" s="19"/>
      <c r="BP1098" s="19"/>
      <c r="BQ1098" s="19"/>
      <c r="BR1098" s="19"/>
      <c r="BS1098" s="19"/>
      <c r="BT1098" s="19"/>
      <c r="BU1098" s="19"/>
      <c r="BV1098" s="19"/>
      <c r="BW1098" s="19"/>
      <c r="BX1098" s="19"/>
      <c r="BY1098" s="19"/>
      <c r="BZ1098" s="19"/>
      <c r="CA1098" s="19"/>
      <c r="CB1098" s="19"/>
      <c r="CC1098" s="19"/>
      <c r="CD1098" s="19"/>
      <c r="CE1098" s="19"/>
    </row>
    <row r="1099" spans="1:83" ht="15">
      <c r="A1099" s="19"/>
      <c r="B1099" s="18"/>
      <c r="C1099" s="18"/>
      <c r="D1099" s="18"/>
      <c r="E1099" s="18"/>
      <c r="F1099" s="18"/>
      <c r="G1099" s="19"/>
      <c r="H1099" s="20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  <c r="BM1099" s="19"/>
      <c r="BN1099" s="19"/>
      <c r="BO1099" s="19"/>
      <c r="BP1099" s="19"/>
      <c r="BQ1099" s="19"/>
      <c r="BR1099" s="19"/>
      <c r="BS1099" s="19"/>
      <c r="BT1099" s="19"/>
      <c r="BU1099" s="19"/>
      <c r="BV1099" s="19"/>
      <c r="BW1099" s="19"/>
      <c r="BX1099" s="19"/>
      <c r="BY1099" s="19"/>
      <c r="BZ1099" s="19"/>
      <c r="CA1099" s="19"/>
      <c r="CB1099" s="19"/>
      <c r="CC1099" s="19"/>
      <c r="CD1099" s="19"/>
      <c r="CE1099" s="19"/>
    </row>
    <row r="1100" spans="1:83" ht="15">
      <c r="A1100" s="19"/>
      <c r="B1100" s="18"/>
      <c r="C1100" s="18"/>
      <c r="D1100" s="18"/>
      <c r="E1100" s="18"/>
      <c r="F1100" s="18"/>
      <c r="G1100" s="19"/>
      <c r="H1100" s="20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  <c r="BO1100" s="19"/>
      <c r="BP1100" s="19"/>
      <c r="BQ1100" s="19"/>
      <c r="BR1100" s="19"/>
      <c r="BS1100" s="19"/>
      <c r="BT1100" s="19"/>
      <c r="BU1100" s="19"/>
      <c r="BV1100" s="19"/>
      <c r="BW1100" s="19"/>
      <c r="BX1100" s="19"/>
      <c r="BY1100" s="19"/>
      <c r="BZ1100" s="19"/>
      <c r="CA1100" s="19"/>
      <c r="CB1100" s="19"/>
      <c r="CC1100" s="19"/>
      <c r="CD1100" s="19"/>
      <c r="CE1100" s="19"/>
    </row>
    <row r="1101" spans="1:83" ht="15">
      <c r="A1101" s="19"/>
      <c r="B1101" s="18"/>
      <c r="C1101" s="18"/>
      <c r="D1101" s="18"/>
      <c r="E1101" s="18"/>
      <c r="F1101" s="18"/>
      <c r="G1101" s="19"/>
      <c r="H1101" s="20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  <c r="BM1101" s="19"/>
      <c r="BN1101" s="19"/>
      <c r="BO1101" s="19"/>
      <c r="BP1101" s="19"/>
      <c r="BQ1101" s="19"/>
      <c r="BR1101" s="19"/>
      <c r="BS1101" s="19"/>
      <c r="BT1101" s="19"/>
      <c r="BU1101" s="19"/>
      <c r="BV1101" s="19"/>
      <c r="BW1101" s="19"/>
      <c r="BX1101" s="19"/>
      <c r="BY1101" s="19"/>
      <c r="BZ1101" s="19"/>
      <c r="CA1101" s="19"/>
      <c r="CB1101" s="19"/>
      <c r="CC1101" s="19"/>
      <c r="CD1101" s="19"/>
      <c r="CE1101" s="19"/>
    </row>
    <row r="1102" spans="1:83" ht="15">
      <c r="A1102" s="19"/>
      <c r="B1102" s="18"/>
      <c r="C1102" s="18"/>
      <c r="D1102" s="18"/>
      <c r="E1102" s="18"/>
      <c r="F1102" s="18"/>
      <c r="G1102" s="19"/>
      <c r="H1102" s="20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  <c r="BR1102" s="19"/>
      <c r="BS1102" s="19"/>
      <c r="BT1102" s="19"/>
      <c r="BU1102" s="19"/>
      <c r="BV1102" s="19"/>
      <c r="BW1102" s="19"/>
      <c r="BX1102" s="19"/>
      <c r="BY1102" s="19"/>
      <c r="BZ1102" s="19"/>
      <c r="CA1102" s="19"/>
      <c r="CB1102" s="19"/>
      <c r="CC1102" s="19"/>
      <c r="CD1102" s="19"/>
      <c r="CE1102" s="19"/>
    </row>
    <row r="1103" spans="1:83" ht="15">
      <c r="A1103" s="19"/>
      <c r="B1103" s="18"/>
      <c r="C1103" s="18"/>
      <c r="D1103" s="18"/>
      <c r="E1103" s="18"/>
      <c r="F1103" s="18"/>
      <c r="G1103" s="19"/>
      <c r="H1103" s="20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  <c r="AY1103" s="19"/>
      <c r="AZ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  <c r="BM1103" s="19"/>
      <c r="BN1103" s="19"/>
      <c r="BO1103" s="19"/>
      <c r="BP1103" s="19"/>
      <c r="BQ1103" s="19"/>
      <c r="BR1103" s="19"/>
      <c r="BS1103" s="19"/>
      <c r="BT1103" s="19"/>
      <c r="BU1103" s="19"/>
      <c r="BV1103" s="19"/>
      <c r="BW1103" s="19"/>
      <c r="BX1103" s="19"/>
      <c r="BY1103" s="19"/>
      <c r="BZ1103" s="19"/>
      <c r="CA1103" s="19"/>
      <c r="CB1103" s="19"/>
      <c r="CC1103" s="19"/>
      <c r="CD1103" s="19"/>
      <c r="CE1103" s="19"/>
    </row>
    <row r="1104" spans="1:83" ht="15">
      <c r="A1104" s="19"/>
      <c r="B1104" s="18"/>
      <c r="C1104" s="18"/>
      <c r="D1104" s="18"/>
      <c r="E1104" s="18"/>
      <c r="F1104" s="18"/>
      <c r="G1104" s="19"/>
      <c r="H1104" s="20"/>
      <c r="I1104" s="19"/>
      <c r="J1104" s="19"/>
      <c r="K1104" s="31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</row>
    <row r="1105" spans="1:11" ht="15">
      <c r="A1105" s="19"/>
      <c r="B1105" s="18"/>
      <c r="C1105" s="18"/>
      <c r="D1105" s="18"/>
      <c r="E1105" s="18"/>
      <c r="F1105" s="18"/>
      <c r="G1105" s="19"/>
      <c r="H1105" s="20"/>
      <c r="I1105" s="19"/>
      <c r="J1105" s="19"/>
      <c r="K1105" s="1"/>
    </row>
    <row r="1106" spans="1:11" ht="15">
      <c r="A1106" s="19"/>
      <c r="B1106" s="18"/>
      <c r="C1106" s="18"/>
      <c r="D1106" s="18"/>
      <c r="E1106" s="18"/>
      <c r="F1106" s="18"/>
      <c r="G1106" s="19"/>
      <c r="H1106" s="20"/>
      <c r="I1106" s="19"/>
      <c r="J1106" s="19"/>
      <c r="K1106" s="1"/>
    </row>
    <row r="1107" spans="1:11" ht="15">
      <c r="A1107" s="19"/>
      <c r="B1107" s="18"/>
      <c r="C1107" s="18"/>
      <c r="D1107" s="18"/>
      <c r="E1107" s="18"/>
      <c r="F1107" s="18"/>
      <c r="G1107" s="19"/>
      <c r="H1107" s="20"/>
      <c r="I1107" s="19"/>
      <c r="J1107" s="19"/>
      <c r="K1107" s="1"/>
    </row>
    <row r="1108" spans="1:11" ht="15">
      <c r="A1108" s="19"/>
      <c r="B1108" s="18"/>
      <c r="C1108" s="18"/>
      <c r="D1108" s="18"/>
      <c r="E1108" s="18"/>
      <c r="F1108" s="18"/>
      <c r="G1108" s="19"/>
      <c r="H1108" s="20"/>
      <c r="I1108" s="19"/>
      <c r="J1108" s="19"/>
      <c r="K1108" s="1"/>
    </row>
    <row r="1109" spans="1:11" ht="15">
      <c r="A1109" s="19"/>
      <c r="B1109" s="18"/>
      <c r="C1109" s="18"/>
      <c r="D1109" s="18"/>
      <c r="E1109" s="18"/>
      <c r="F1109" s="18"/>
      <c r="G1109" s="19"/>
      <c r="H1109" s="20"/>
      <c r="I1109" s="19"/>
      <c r="J1109" s="19"/>
      <c r="K1109" s="1"/>
    </row>
    <row r="1110" spans="1:11" ht="15">
      <c r="A1110" s="19"/>
      <c r="B1110" s="18"/>
      <c r="C1110" s="18"/>
      <c r="D1110" s="18"/>
      <c r="E1110" s="18"/>
      <c r="F1110" s="18"/>
      <c r="G1110" s="19"/>
      <c r="H1110" s="20"/>
      <c r="I1110" s="19"/>
      <c r="J1110" s="19"/>
      <c r="K1110" s="1"/>
    </row>
  </sheetData>
  <sheetProtection/>
  <mergeCells count="62">
    <mergeCell ref="A1:E2"/>
    <mergeCell ref="E23:E25"/>
    <mergeCell ref="E26:E27"/>
    <mergeCell ref="E32:E33"/>
    <mergeCell ref="E36:E38"/>
    <mergeCell ref="E40:E41"/>
    <mergeCell ref="E4:E6"/>
    <mergeCell ref="E8:E9"/>
    <mergeCell ref="E15:E16"/>
    <mergeCell ref="E18:E19"/>
    <mergeCell ref="E55:E56"/>
    <mergeCell ref="A55:A56"/>
    <mergeCell ref="B55:B56"/>
    <mergeCell ref="C55:C56"/>
    <mergeCell ref="D40:D41"/>
    <mergeCell ref="D55:D56"/>
    <mergeCell ref="A40:A41"/>
    <mergeCell ref="B40:B41"/>
    <mergeCell ref="C40:C41"/>
    <mergeCell ref="A36:A38"/>
    <mergeCell ref="B36:B38"/>
    <mergeCell ref="C36:C38"/>
    <mergeCell ref="D32:D33"/>
    <mergeCell ref="D36:D38"/>
    <mergeCell ref="A26:A27"/>
    <mergeCell ref="B26:B27"/>
    <mergeCell ref="C26:C27"/>
    <mergeCell ref="A32:A33"/>
    <mergeCell ref="B32:B33"/>
    <mergeCell ref="C32:C33"/>
    <mergeCell ref="A20:A21"/>
    <mergeCell ref="B20:B21"/>
    <mergeCell ref="C20:C21"/>
    <mergeCell ref="A23:A25"/>
    <mergeCell ref="B23:B25"/>
    <mergeCell ref="C23:C25"/>
    <mergeCell ref="A15:A16"/>
    <mergeCell ref="B15:B16"/>
    <mergeCell ref="C15:C16"/>
    <mergeCell ref="A18:A19"/>
    <mergeCell ref="B18:B19"/>
    <mergeCell ref="C18:C19"/>
    <mergeCell ref="B101:B102"/>
    <mergeCell ref="A101:A102"/>
    <mergeCell ref="A4:A6"/>
    <mergeCell ref="B4:B6"/>
    <mergeCell ref="C4:C6"/>
    <mergeCell ref="D4:D6"/>
    <mergeCell ref="C101:C102"/>
    <mergeCell ref="A8:A9"/>
    <mergeCell ref="C8:C9"/>
    <mergeCell ref="B8:B9"/>
    <mergeCell ref="F4:F6"/>
    <mergeCell ref="G4:G6"/>
    <mergeCell ref="H101:H102"/>
    <mergeCell ref="D8:D9"/>
    <mergeCell ref="D15:D16"/>
    <mergeCell ref="D18:D19"/>
    <mergeCell ref="D20:D21"/>
    <mergeCell ref="D23:D25"/>
    <mergeCell ref="D26:D27"/>
    <mergeCell ref="E20:E21"/>
  </mergeCells>
  <printOptions/>
  <pageMargins left="0.7" right="0.7" top="0.75" bottom="0.75" header="0.3" footer="0.3"/>
  <pageSetup horizontalDpi="600" verticalDpi="600" orientation="portrait" paperSize="9" r:id="rId1"/>
  <headerFooter>
    <oddHeader>&amp;RZałącznik nr 9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Gogs</dc:creator>
  <cp:keywords/>
  <dc:description/>
  <cp:lastModifiedBy>Lukasz Papis</cp:lastModifiedBy>
  <cp:lastPrinted>2016-11-04T07:15:49Z</cp:lastPrinted>
  <dcterms:created xsi:type="dcterms:W3CDTF">2015-11-19T10:59:59Z</dcterms:created>
  <dcterms:modified xsi:type="dcterms:W3CDTF">2016-11-04T07:16:56Z</dcterms:modified>
  <cp:category/>
  <cp:version/>
  <cp:contentType/>
  <cp:contentStatus/>
</cp:coreProperties>
</file>