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815" activeTab="5"/>
  </bookViews>
  <sheets>
    <sheet name="Celiny" sheetId="1" r:id="rId1"/>
    <sheet name="Kotlice" sheetId="2" r:id="rId2"/>
    <sheet name="Lipy" sheetId="3" r:id="rId3"/>
    <sheet name="Łagiewniki" sheetId="4" r:id="rId4"/>
    <sheet name="Minostowice" sheetId="5" r:id="rId5"/>
    <sheet name="Suskrajowice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6" l="1"/>
  <c r="H9" i="6"/>
  <c r="H8" i="6"/>
  <c r="H7" i="6"/>
  <c r="H10" i="5"/>
  <c r="H9" i="5"/>
  <c r="H8" i="5"/>
  <c r="H7" i="5"/>
  <c r="H10" i="4"/>
  <c r="H9" i="4"/>
  <c r="H8" i="4"/>
  <c r="H7" i="4"/>
  <c r="H11" i="2"/>
  <c r="H10" i="2"/>
  <c r="H9" i="2"/>
  <c r="H8" i="2"/>
  <c r="H10" i="3"/>
  <c r="H9" i="3"/>
  <c r="H8" i="3"/>
  <c r="H7" i="3"/>
  <c r="H12" i="2" l="1"/>
  <c r="H13" i="2" s="1"/>
  <c r="H11" i="6"/>
  <c r="H12" i="6" s="1"/>
  <c r="H12" i="4"/>
  <c r="H13" i="4" s="1"/>
  <c r="H11" i="3"/>
  <c r="H12" i="3" s="1"/>
  <c r="H11" i="5"/>
  <c r="H12" i="5" s="1"/>
  <c r="H10" i="1" l="1"/>
  <c r="H9" i="1"/>
  <c r="H8" i="1"/>
  <c r="H7" i="1"/>
  <c r="H11" i="1" l="1"/>
  <c r="H12" i="1" s="1"/>
</calcChain>
</file>

<file path=xl/sharedStrings.xml><?xml version="1.0" encoding="utf-8"?>
<sst xmlns="http://schemas.openxmlformats.org/spreadsheetml/2006/main" count="139" uniqueCount="27">
  <si>
    <t>Norma</t>
  </si>
  <si>
    <t>Opis normy</t>
  </si>
  <si>
    <t>j.m.</t>
  </si>
  <si>
    <t>obmiar</t>
  </si>
  <si>
    <t xml:space="preserve">cena jednostkowa </t>
  </si>
  <si>
    <t xml:space="preserve">Wartość </t>
  </si>
  <si>
    <t>KNNR 6 0101-03</t>
  </si>
  <si>
    <t>Mechaniczne profilowanie i zagęszczenie podłoża pod warstwy konstrukcyjne</t>
  </si>
  <si>
    <t>m2</t>
  </si>
  <si>
    <t>KNNR 6 0113-02</t>
  </si>
  <si>
    <t>KNNR 6 0113-04</t>
  </si>
  <si>
    <t xml:space="preserve">Rozplantowanie na poboczu  nadmiaru ziemi z profilowania w pobocza wzdłuż drogi  </t>
  </si>
  <si>
    <t>Wartość netto</t>
  </si>
  <si>
    <t>Wartośc brutto</t>
  </si>
  <si>
    <t>Podbudowa z kruszywa łamanego frakcji 0-63 mm, po zagęszczeniu – gr. 10 cm;</t>
  </si>
  <si>
    <t xml:space="preserve"> </t>
  </si>
  <si>
    <t>Załącznik nr 2 - Kalkulacja cenowa</t>
  </si>
  <si>
    <t>długość   szerokość</t>
  </si>
  <si>
    <t>Załącznik nr 2 - Kalkulacja kosztów</t>
  </si>
  <si>
    <t>długość  szerokość</t>
  </si>
  <si>
    <t xml:space="preserve"> 1. „ Przebudowa drogi wewnętrznej dojazdowej do pól dz. nr 190 w miejscowości Celiny”. W RAMACH FUNDUSZU SOŁECKIEGO SOŁECTWA CELINY  dł. 235 mb, szer.4,0 m .</t>
  </si>
  <si>
    <t xml:space="preserve">2. „Przebudowa drogi wewnętrznej dojazdowej do pól Kotlice - Suskrajowice dz. nr 200”. W RAMACH FUNDUSZU SOŁECKIEGO SOŁECTWA KOTLICE.   dł. 61 mb, szer.4,0 m </t>
  </si>
  <si>
    <t xml:space="preserve">3. „Przebudowa drogi wewnętrznej dojazdowej do pól dz. nr 80 w miejscowości Lipy”. W RAMACH FUNDUSZU SOŁECKIEGO SOŁECTWA LIPY.   dł. 117 mb, szer.4,0 m </t>
  </si>
  <si>
    <t xml:space="preserve">4. „Przebudowa drogi wewnętrznej dojazdowej do pól położonej na dz. nr 426 i 425”. W RAMACH FUNDUSZU SOŁECKIEGO SOŁECTWA ŁAGIEWNIKI   dł. 211 mb, szer.4,0 m </t>
  </si>
  <si>
    <t xml:space="preserve">5. „Przebudowa drogi wewnętrznej dojazdowej do pól dz. nr 210 w miejscowości Minostowice”. W RAMACH FUNDUSZU SOŁECKIEGO SOŁECTWA  MINOSTOWICE.   dł. 145 mb, szer.4,0 m </t>
  </si>
  <si>
    <t xml:space="preserve"> 6. „ Przebudowa drogi wewnętrznej dojazdowej do pól dz. nr 200 (Kotlice) – W RAMACH FUNDUSZU SOŁECKIEGO SOŁECTWA SUSKRAJOWICE   dł. 59 mb, szer.4,0 m </t>
  </si>
  <si>
    <t xml:space="preserve">Nawierzchnia z kruszywa łamanego  o frakcji 0-31,5 mm, po zagęszczeniu– gr. 5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</si>
</sst>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2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3" fontId="4" fillId="0" borderId="1" xfId="1" applyNumberFormat="1" applyFont="1" applyBorder="1" applyAlignment="1"/>
    <xf numFmtId="43" fontId="4" fillId="0" borderId="0" xfId="1" applyFont="1" applyAlignment="1">
      <alignment horizontal="center"/>
    </xf>
    <xf numFmtId="43" fontId="4" fillId="0" borderId="0" xfId="1" applyFont="1" applyAlignment="1"/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9" sqref="B9"/>
    </sheetView>
  </sheetViews>
  <sheetFormatPr defaultRowHeight="15" x14ac:dyDescent="0.25"/>
  <cols>
    <col min="1" max="1" width="17.85546875" customWidth="1"/>
    <col min="2" max="2" width="35.7109375" customWidth="1"/>
    <col min="4" max="4" width="8.28515625" customWidth="1"/>
    <col min="5" max="5" width="10" customWidth="1"/>
    <col min="6" max="6" width="9.28515625" bestFit="1" customWidth="1"/>
    <col min="7" max="7" width="17.85546875" customWidth="1"/>
    <col min="8" max="8" width="15.42578125" bestFit="1" customWidth="1"/>
  </cols>
  <sheetData>
    <row r="1" spans="1:10" ht="15.75" x14ac:dyDescent="0.25">
      <c r="A1" s="2"/>
      <c r="B1" s="2"/>
      <c r="C1" s="2"/>
      <c r="D1" s="2"/>
      <c r="E1" s="2"/>
      <c r="F1" s="2" t="s">
        <v>15</v>
      </c>
      <c r="G1" s="45" t="s">
        <v>16</v>
      </c>
      <c r="H1" s="45"/>
    </row>
    <row r="2" spans="1:10" ht="15.75" x14ac:dyDescent="0.25">
      <c r="A2" s="2"/>
      <c r="B2" s="2"/>
      <c r="C2" s="2"/>
      <c r="D2" s="2"/>
      <c r="E2" s="2"/>
      <c r="F2" s="2"/>
      <c r="G2" s="2"/>
      <c r="H2" s="2"/>
    </row>
    <row r="3" spans="1:10" ht="15.75" x14ac:dyDescent="0.25">
      <c r="A3" s="3"/>
      <c r="B3" s="4"/>
      <c r="C3" s="5"/>
      <c r="D3" s="5"/>
      <c r="E3" s="5"/>
      <c r="F3" s="3"/>
      <c r="G3" s="6"/>
      <c r="H3" s="3"/>
    </row>
    <row r="4" spans="1:10" ht="33" customHeight="1" x14ac:dyDescent="0.25">
      <c r="A4" s="42" t="s">
        <v>20</v>
      </c>
      <c r="B4" s="42"/>
      <c r="C4" s="42"/>
      <c r="D4" s="42"/>
      <c r="E4" s="42"/>
      <c r="F4" s="42"/>
      <c r="G4" s="42"/>
      <c r="H4" s="42"/>
    </row>
    <row r="5" spans="1:10" ht="15.75" x14ac:dyDescent="0.25">
      <c r="A5" s="7"/>
      <c r="B5" s="8"/>
      <c r="C5" s="9"/>
      <c r="D5" s="9"/>
      <c r="E5" s="9"/>
      <c r="F5" s="7"/>
      <c r="G5" s="10"/>
      <c r="H5" s="7"/>
    </row>
    <row r="6" spans="1:10" ht="31.5" x14ac:dyDescent="0.25">
      <c r="A6" s="11" t="s">
        <v>0</v>
      </c>
      <c r="B6" s="12" t="s">
        <v>1</v>
      </c>
      <c r="C6" s="13" t="s">
        <v>2</v>
      </c>
      <c r="D6" s="43" t="s">
        <v>17</v>
      </c>
      <c r="E6" s="44"/>
      <c r="F6" s="11" t="s">
        <v>3</v>
      </c>
      <c r="G6" s="14" t="s">
        <v>4</v>
      </c>
      <c r="H6" s="13" t="s">
        <v>5</v>
      </c>
    </row>
    <row r="7" spans="1:10" ht="45" x14ac:dyDescent="0.25">
      <c r="A7" s="15" t="s">
        <v>6</v>
      </c>
      <c r="B7" s="29" t="s">
        <v>7</v>
      </c>
      <c r="C7" s="17" t="s">
        <v>8</v>
      </c>
      <c r="D7" s="38">
        <v>235</v>
      </c>
      <c r="E7" s="39">
        <v>4</v>
      </c>
      <c r="F7" s="19">
        <v>940</v>
      </c>
      <c r="G7" s="20"/>
      <c r="H7" s="21">
        <f>+F7*G7</f>
        <v>0</v>
      </c>
      <c r="J7" s="1"/>
    </row>
    <row r="8" spans="1:10" ht="45" x14ac:dyDescent="0.25">
      <c r="A8" s="15" t="s">
        <v>9</v>
      </c>
      <c r="B8" s="22" t="s">
        <v>14</v>
      </c>
      <c r="C8" s="23" t="s">
        <v>8</v>
      </c>
      <c r="D8" s="38">
        <v>235</v>
      </c>
      <c r="E8" s="39">
        <v>4</v>
      </c>
      <c r="F8" s="19">
        <v>940</v>
      </c>
      <c r="G8" s="24"/>
      <c r="H8" s="21">
        <f>+F8*G8</f>
        <v>0</v>
      </c>
    </row>
    <row r="9" spans="1:10" ht="49.5" customHeight="1" x14ac:dyDescent="0.25">
      <c r="A9" s="15" t="s">
        <v>10</v>
      </c>
      <c r="B9" s="29" t="s">
        <v>26</v>
      </c>
      <c r="C9" s="23" t="s">
        <v>8</v>
      </c>
      <c r="D9" s="38">
        <v>235</v>
      </c>
      <c r="E9" s="39">
        <v>4</v>
      </c>
      <c r="F9" s="19">
        <v>940</v>
      </c>
      <c r="G9" s="24"/>
      <c r="H9" s="21">
        <f>+F9*G9</f>
        <v>0</v>
      </c>
    </row>
    <row r="10" spans="1:10" ht="45" x14ac:dyDescent="0.25">
      <c r="A10" s="15" t="s">
        <v>10</v>
      </c>
      <c r="B10" s="29" t="s">
        <v>11</v>
      </c>
      <c r="C10" s="23" t="s">
        <v>8</v>
      </c>
      <c r="D10" s="38">
        <v>235</v>
      </c>
      <c r="E10" s="39">
        <v>1</v>
      </c>
      <c r="F10" s="19">
        <v>235</v>
      </c>
      <c r="G10" s="24"/>
      <c r="H10" s="21">
        <f>+F10*G10</f>
        <v>0</v>
      </c>
    </row>
    <row r="11" spans="1:10" ht="15.75" x14ac:dyDescent="0.25">
      <c r="A11" s="3"/>
      <c r="B11" s="4"/>
      <c r="C11" s="5"/>
      <c r="D11" s="5"/>
      <c r="E11" s="5"/>
      <c r="F11" s="3"/>
      <c r="G11" s="25" t="s">
        <v>12</v>
      </c>
      <c r="H11" s="26">
        <f>SUM(H7:H9)</f>
        <v>0</v>
      </c>
    </row>
    <row r="12" spans="1:10" ht="15.75" x14ac:dyDescent="0.25">
      <c r="A12" s="3"/>
      <c r="B12" s="4"/>
      <c r="C12" s="5"/>
      <c r="D12" s="5"/>
      <c r="E12" s="5"/>
      <c r="F12" s="3"/>
      <c r="G12" s="27" t="s">
        <v>13</v>
      </c>
      <c r="H12" s="28">
        <f>H11*1.23</f>
        <v>0</v>
      </c>
    </row>
    <row r="13" spans="1:10" ht="15.75" x14ac:dyDescent="0.25">
      <c r="A13" s="3"/>
      <c r="B13" s="4"/>
      <c r="C13" s="5"/>
      <c r="D13" s="5"/>
      <c r="E13" s="5"/>
      <c r="F13" s="3"/>
      <c r="G13" s="6"/>
      <c r="H13" s="3"/>
    </row>
    <row r="14" spans="1:10" ht="15.75" x14ac:dyDescent="0.25">
      <c r="A14" s="3"/>
      <c r="B14" s="4"/>
      <c r="C14" s="5"/>
      <c r="D14" s="5"/>
      <c r="E14" s="5"/>
      <c r="F14" s="3"/>
      <c r="G14" s="6"/>
      <c r="H14" s="3"/>
    </row>
    <row r="15" spans="1:10" ht="15.75" x14ac:dyDescent="0.25">
      <c r="A15" s="42"/>
      <c r="B15" s="42"/>
      <c r="C15" s="42"/>
      <c r="D15" s="42"/>
      <c r="E15" s="42"/>
      <c r="F15" s="3"/>
      <c r="G15" s="6"/>
      <c r="H15" s="3"/>
    </row>
  </sheetData>
  <mergeCells count="4">
    <mergeCell ref="A4:H4"/>
    <mergeCell ref="D6:E6"/>
    <mergeCell ref="A15:E15"/>
    <mergeCell ref="G1:H1"/>
  </mergeCells>
  <pageMargins left="0.7" right="0.7" top="0.75" bottom="0.75" header="0.3" footer="0.3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5" workbookViewId="0">
      <selection activeCell="B10" sqref="B10"/>
    </sheetView>
  </sheetViews>
  <sheetFormatPr defaultRowHeight="15" x14ac:dyDescent="0.25"/>
  <cols>
    <col min="2" max="2" width="36.28515625" customWidth="1"/>
    <col min="7" max="7" width="19.5703125" customWidth="1"/>
    <col min="8" max="8" width="16.7109375" customWidth="1"/>
  </cols>
  <sheetData>
    <row r="1" spans="1:8" ht="15.75" x14ac:dyDescent="0.25">
      <c r="A1" s="2"/>
      <c r="B1" s="2"/>
      <c r="C1" s="2"/>
      <c r="D1" s="2"/>
      <c r="E1" s="2"/>
      <c r="F1" s="2"/>
      <c r="G1" s="45" t="s">
        <v>16</v>
      </c>
      <c r="H1" s="45"/>
    </row>
    <row r="2" spans="1:8" ht="15.75" x14ac:dyDescent="0.25">
      <c r="A2" s="2"/>
      <c r="B2" s="2"/>
      <c r="C2" s="2"/>
      <c r="D2" s="2"/>
      <c r="E2" s="2"/>
      <c r="F2" s="2"/>
      <c r="G2" s="2"/>
      <c r="H2" s="2"/>
    </row>
    <row r="3" spans="1:8" ht="17.25" customHeight="1" x14ac:dyDescent="0.25">
      <c r="A3" s="2"/>
      <c r="B3" s="2"/>
      <c r="C3" s="2"/>
      <c r="D3" s="2"/>
      <c r="E3" s="2"/>
      <c r="F3" s="2"/>
      <c r="G3" s="2"/>
      <c r="H3" s="2"/>
    </row>
    <row r="4" spans="1:8" ht="15.75" hidden="1" x14ac:dyDescent="0.25">
      <c r="A4" s="3"/>
      <c r="B4" s="4"/>
      <c r="C4" s="5"/>
      <c r="D4" s="5"/>
      <c r="E4" s="5"/>
      <c r="F4" s="3"/>
      <c r="G4" s="6"/>
      <c r="H4" s="3"/>
    </row>
    <row r="5" spans="1:8" ht="51" customHeight="1" x14ac:dyDescent="0.25">
      <c r="A5" s="46" t="s">
        <v>21</v>
      </c>
      <c r="B5" s="46"/>
      <c r="C5" s="46"/>
      <c r="D5" s="46"/>
      <c r="E5" s="46"/>
      <c r="F5" s="46"/>
      <c r="G5" s="46"/>
      <c r="H5" s="46"/>
    </row>
    <row r="6" spans="1:8" ht="15.75" x14ac:dyDescent="0.25">
      <c r="A6" s="7"/>
      <c r="B6" s="8"/>
      <c r="C6" s="9"/>
      <c r="D6" s="9"/>
      <c r="E6" s="9"/>
      <c r="F6" s="7"/>
      <c r="G6" s="10"/>
      <c r="H6" s="7"/>
    </row>
    <row r="7" spans="1:8" ht="31.5" x14ac:dyDescent="0.25">
      <c r="A7" s="11" t="s">
        <v>0</v>
      </c>
      <c r="B7" s="12" t="s">
        <v>1</v>
      </c>
      <c r="C7" s="13" t="s">
        <v>2</v>
      </c>
      <c r="D7" s="43" t="s">
        <v>17</v>
      </c>
      <c r="E7" s="44"/>
      <c r="F7" s="11" t="s">
        <v>3</v>
      </c>
      <c r="G7" s="14" t="s">
        <v>4</v>
      </c>
      <c r="H7" s="13" t="s">
        <v>5</v>
      </c>
    </row>
    <row r="8" spans="1:8" ht="45" x14ac:dyDescent="0.25">
      <c r="A8" s="41" t="s">
        <v>6</v>
      </c>
      <c r="B8" s="35" t="s">
        <v>7</v>
      </c>
      <c r="C8" s="17" t="s">
        <v>8</v>
      </c>
      <c r="D8" s="38">
        <v>61</v>
      </c>
      <c r="E8" s="39">
        <v>4</v>
      </c>
      <c r="F8" s="19">
        <v>244</v>
      </c>
      <c r="G8" s="36"/>
      <c r="H8" s="21">
        <f>+F8*G8</f>
        <v>0</v>
      </c>
    </row>
    <row r="9" spans="1:8" ht="45" x14ac:dyDescent="0.25">
      <c r="A9" s="29" t="s">
        <v>9</v>
      </c>
      <c r="B9" s="22" t="s">
        <v>14</v>
      </c>
      <c r="C9" s="23" t="s">
        <v>8</v>
      </c>
      <c r="D9" s="38">
        <v>61</v>
      </c>
      <c r="E9" s="39">
        <v>4</v>
      </c>
      <c r="F9" s="19">
        <v>244</v>
      </c>
      <c r="G9" s="37"/>
      <c r="H9" s="21">
        <f>+F9*G9</f>
        <v>0</v>
      </c>
    </row>
    <row r="10" spans="1:8" ht="45" x14ac:dyDescent="0.25">
      <c r="A10" s="29" t="s">
        <v>10</v>
      </c>
      <c r="B10" s="35" t="s">
        <v>26</v>
      </c>
      <c r="C10" s="23" t="s">
        <v>8</v>
      </c>
      <c r="D10" s="38">
        <v>61</v>
      </c>
      <c r="E10" s="39">
        <v>4</v>
      </c>
      <c r="F10" s="19">
        <v>244</v>
      </c>
      <c r="G10" s="37"/>
      <c r="H10" s="21">
        <f>+F10*G10</f>
        <v>0</v>
      </c>
    </row>
    <row r="11" spans="1:8" ht="45" x14ac:dyDescent="0.25">
      <c r="A11" s="29" t="s">
        <v>10</v>
      </c>
      <c r="B11" s="22" t="s">
        <v>11</v>
      </c>
      <c r="C11" s="23" t="s">
        <v>8</v>
      </c>
      <c r="D11" s="38">
        <v>61</v>
      </c>
      <c r="E11" s="39">
        <v>1</v>
      </c>
      <c r="F11" s="19">
        <v>61</v>
      </c>
      <c r="G11" s="37"/>
      <c r="H11" s="21">
        <f>+F11*G11</f>
        <v>0</v>
      </c>
    </row>
    <row r="12" spans="1:8" ht="15.75" x14ac:dyDescent="0.25">
      <c r="A12" s="3"/>
      <c r="B12" s="4"/>
      <c r="C12" s="5"/>
      <c r="D12" s="5"/>
      <c r="E12" s="5"/>
      <c r="F12" s="3"/>
      <c r="G12" s="25" t="s">
        <v>12</v>
      </c>
      <c r="H12" s="26">
        <f>SUM(H8:H10)</f>
        <v>0</v>
      </c>
    </row>
    <row r="13" spans="1:8" ht="15.75" x14ac:dyDescent="0.25">
      <c r="A13" s="3"/>
      <c r="B13" s="4"/>
      <c r="C13" s="5"/>
      <c r="D13" s="5"/>
      <c r="E13" s="5"/>
      <c r="F13" s="3"/>
      <c r="G13" s="27" t="s">
        <v>13</v>
      </c>
      <c r="H13" s="28">
        <f>H12*1.23</f>
        <v>0</v>
      </c>
    </row>
    <row r="14" spans="1:8" ht="15.75" x14ac:dyDescent="0.25">
      <c r="A14" s="3"/>
      <c r="B14" s="4"/>
      <c r="C14" s="5"/>
      <c r="D14" s="5"/>
      <c r="E14" s="5"/>
      <c r="F14" s="3"/>
      <c r="G14" s="6"/>
      <c r="H14" s="3"/>
    </row>
    <row r="15" spans="1:8" ht="15.75" x14ac:dyDescent="0.25">
      <c r="A15" s="3"/>
      <c r="B15" s="4"/>
      <c r="C15" s="5"/>
      <c r="D15" s="5"/>
      <c r="E15" s="5"/>
      <c r="F15" s="3"/>
      <c r="G15" s="6"/>
      <c r="H15" s="3"/>
    </row>
    <row r="16" spans="1:8" ht="15" customHeight="1" x14ac:dyDescent="0.25">
      <c r="A16" s="42"/>
      <c r="B16" s="42"/>
      <c r="C16" s="42"/>
      <c r="D16" s="42"/>
      <c r="E16" s="42"/>
      <c r="F16" s="3"/>
      <c r="G16" s="6"/>
      <c r="H16" s="3"/>
    </row>
    <row r="17" spans="1:8" ht="15.75" x14ac:dyDescent="0.25">
      <c r="A17" s="2"/>
      <c r="B17" s="2"/>
      <c r="C17" s="2"/>
      <c r="D17" s="2"/>
      <c r="E17" s="2"/>
      <c r="F17" s="2"/>
      <c r="G17" s="2"/>
      <c r="H17" s="2"/>
    </row>
  </sheetData>
  <mergeCells count="4">
    <mergeCell ref="A5:H5"/>
    <mergeCell ref="D7:E7"/>
    <mergeCell ref="A16:E16"/>
    <mergeCell ref="G1:H1"/>
  </mergeCells>
  <pageMargins left="0.7" right="0.7" top="0.75" bottom="0.75" header="0.3" footer="0.3"/>
  <pageSetup paperSize="9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9" sqref="B9"/>
    </sheetView>
  </sheetViews>
  <sheetFormatPr defaultRowHeight="15" x14ac:dyDescent="0.25"/>
  <cols>
    <col min="2" max="2" width="39" customWidth="1"/>
    <col min="5" max="5" width="10.42578125" customWidth="1"/>
    <col min="7" max="7" width="16.42578125" customWidth="1"/>
    <col min="8" max="8" width="17.5703125" customWidth="1"/>
  </cols>
  <sheetData>
    <row r="1" spans="1:8" ht="15.75" x14ac:dyDescent="0.25">
      <c r="A1" s="2"/>
      <c r="B1" s="2"/>
      <c r="C1" s="2"/>
      <c r="D1" s="2"/>
      <c r="E1" s="2"/>
      <c r="F1" s="2"/>
      <c r="G1" s="45" t="s">
        <v>18</v>
      </c>
      <c r="H1" s="45"/>
    </row>
    <row r="2" spans="1:8" ht="15.75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3"/>
      <c r="B3" s="4"/>
      <c r="C3" s="5"/>
      <c r="D3" s="5"/>
      <c r="E3" s="5"/>
      <c r="F3" s="3"/>
      <c r="G3" s="6"/>
      <c r="H3" s="3"/>
    </row>
    <row r="4" spans="1:8" ht="35.25" customHeight="1" x14ac:dyDescent="0.25">
      <c r="A4" s="42" t="s">
        <v>22</v>
      </c>
      <c r="B4" s="42"/>
      <c r="C4" s="42"/>
      <c r="D4" s="42"/>
      <c r="E4" s="42"/>
      <c r="F4" s="42"/>
      <c r="G4" s="42"/>
      <c r="H4" s="42"/>
    </row>
    <row r="5" spans="1:8" ht="15.75" x14ac:dyDescent="0.25">
      <c r="A5" s="7"/>
      <c r="B5" s="8"/>
      <c r="C5" s="9"/>
      <c r="D5" s="9"/>
      <c r="E5" s="9"/>
      <c r="F5" s="7"/>
      <c r="G5" s="10"/>
      <c r="H5" s="7"/>
    </row>
    <row r="6" spans="1:8" ht="31.5" x14ac:dyDescent="0.25">
      <c r="A6" s="11" t="s">
        <v>0</v>
      </c>
      <c r="B6" s="12" t="s">
        <v>1</v>
      </c>
      <c r="C6" s="13" t="s">
        <v>2</v>
      </c>
      <c r="D6" s="43" t="s">
        <v>19</v>
      </c>
      <c r="E6" s="47"/>
      <c r="F6" s="11" t="s">
        <v>3</v>
      </c>
      <c r="G6" s="14" t="s">
        <v>4</v>
      </c>
      <c r="H6" s="13" t="s">
        <v>5</v>
      </c>
    </row>
    <row r="7" spans="1:8" ht="45" x14ac:dyDescent="0.25">
      <c r="A7" s="15" t="s">
        <v>6</v>
      </c>
      <c r="B7" s="29" t="s">
        <v>7</v>
      </c>
      <c r="C7" s="17" t="s">
        <v>8</v>
      </c>
      <c r="D7" s="38">
        <v>117</v>
      </c>
      <c r="E7" s="39">
        <v>4</v>
      </c>
      <c r="F7" s="19">
        <v>468</v>
      </c>
      <c r="G7" s="20"/>
      <c r="H7" s="21">
        <f>+F7*G7</f>
        <v>0</v>
      </c>
    </row>
    <row r="8" spans="1:8" ht="45" x14ac:dyDescent="0.25">
      <c r="A8" s="15" t="s">
        <v>9</v>
      </c>
      <c r="B8" s="22" t="s">
        <v>14</v>
      </c>
      <c r="C8" s="23" t="s">
        <v>8</v>
      </c>
      <c r="D8" s="38">
        <v>117</v>
      </c>
      <c r="E8" s="39">
        <v>4</v>
      </c>
      <c r="F8" s="19">
        <v>468</v>
      </c>
      <c r="G8" s="24"/>
      <c r="H8" s="21">
        <f>+F8*G8</f>
        <v>0</v>
      </c>
    </row>
    <row r="9" spans="1:8" ht="45" x14ac:dyDescent="0.25">
      <c r="A9" s="15" t="s">
        <v>10</v>
      </c>
      <c r="B9" s="29" t="s">
        <v>26</v>
      </c>
      <c r="C9" s="23" t="s">
        <v>8</v>
      </c>
      <c r="D9" s="38">
        <v>117</v>
      </c>
      <c r="E9" s="39">
        <v>4</v>
      </c>
      <c r="F9" s="19">
        <v>468</v>
      </c>
      <c r="G9" s="24"/>
      <c r="H9" s="21">
        <f>+F9*G9</f>
        <v>0</v>
      </c>
    </row>
    <row r="10" spans="1:8" ht="45" x14ac:dyDescent="0.25">
      <c r="A10" s="15" t="s">
        <v>10</v>
      </c>
      <c r="B10" s="22" t="s">
        <v>11</v>
      </c>
      <c r="C10" s="23" t="s">
        <v>8</v>
      </c>
      <c r="D10" s="38">
        <v>117</v>
      </c>
      <c r="E10" s="39">
        <v>1</v>
      </c>
      <c r="F10" s="19">
        <v>117</v>
      </c>
      <c r="G10" s="24"/>
      <c r="H10" s="21">
        <f>+F10*G10</f>
        <v>0</v>
      </c>
    </row>
    <row r="11" spans="1:8" ht="15.75" x14ac:dyDescent="0.25">
      <c r="A11" s="3"/>
      <c r="B11" s="4"/>
      <c r="C11" s="5"/>
      <c r="D11" s="5"/>
      <c r="E11" s="5"/>
      <c r="F11" s="3"/>
      <c r="G11" s="25" t="s">
        <v>12</v>
      </c>
      <c r="H11" s="26">
        <f>SUM(H7:H9)</f>
        <v>0</v>
      </c>
    </row>
    <row r="12" spans="1:8" ht="15.75" x14ac:dyDescent="0.25">
      <c r="A12" s="3"/>
      <c r="B12" s="4"/>
      <c r="C12" s="5"/>
      <c r="D12" s="5"/>
      <c r="E12" s="5"/>
      <c r="F12" s="3"/>
      <c r="G12" s="27" t="s">
        <v>13</v>
      </c>
      <c r="H12" s="28">
        <f>H11*1.23</f>
        <v>0</v>
      </c>
    </row>
    <row r="13" spans="1:8" ht="15.75" x14ac:dyDescent="0.25">
      <c r="A13" s="3"/>
      <c r="B13" s="4"/>
      <c r="C13" s="5"/>
      <c r="D13" s="5"/>
      <c r="E13" s="5"/>
      <c r="F13" s="3"/>
      <c r="G13" s="6"/>
      <c r="H13" s="3"/>
    </row>
    <row r="14" spans="1:8" ht="15.75" x14ac:dyDescent="0.25">
      <c r="A14" s="3"/>
      <c r="B14" s="4"/>
      <c r="C14" s="5"/>
      <c r="D14" s="5"/>
      <c r="E14" s="5"/>
      <c r="F14" s="3"/>
      <c r="G14" s="6"/>
      <c r="H14" s="3"/>
    </row>
    <row r="15" spans="1:8" ht="24" customHeight="1" x14ac:dyDescent="0.25">
      <c r="A15" s="42"/>
      <c r="B15" s="42"/>
      <c r="C15" s="42"/>
      <c r="D15" s="42"/>
      <c r="E15" s="42"/>
      <c r="F15" s="3"/>
      <c r="G15" s="6"/>
      <c r="H15" s="3"/>
    </row>
  </sheetData>
  <mergeCells count="4">
    <mergeCell ref="A4:H4"/>
    <mergeCell ref="D6:E6"/>
    <mergeCell ref="A15:E15"/>
    <mergeCell ref="G1:H1"/>
  </mergeCells>
  <pageMargins left="0.7" right="0.7" top="0.75" bottom="0.75" header="0.3" footer="0.3"/>
  <pageSetup paperSize="9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9" sqref="B9"/>
    </sheetView>
  </sheetViews>
  <sheetFormatPr defaultRowHeight="15" x14ac:dyDescent="0.25"/>
  <cols>
    <col min="2" max="2" width="36.5703125" customWidth="1"/>
    <col min="5" max="5" width="11.85546875" customWidth="1"/>
    <col min="7" max="7" width="17.85546875" customWidth="1"/>
    <col min="8" max="8" width="18.42578125" customWidth="1"/>
  </cols>
  <sheetData>
    <row r="1" spans="1:8" ht="15.75" x14ac:dyDescent="0.25">
      <c r="A1" s="2"/>
      <c r="B1" s="2"/>
      <c r="C1" s="2"/>
      <c r="D1" s="2"/>
      <c r="E1" s="2"/>
      <c r="F1" s="2"/>
      <c r="G1" s="45" t="s">
        <v>18</v>
      </c>
      <c r="H1" s="45"/>
    </row>
    <row r="2" spans="1:8" ht="15.75" x14ac:dyDescent="0.25">
      <c r="A2" s="2"/>
      <c r="B2" s="2"/>
      <c r="C2" s="2"/>
      <c r="D2" s="2"/>
      <c r="E2" s="2"/>
      <c r="F2" s="2"/>
      <c r="G2" s="2"/>
      <c r="H2" s="2"/>
    </row>
    <row r="3" spans="1:8" ht="15" customHeight="1" x14ac:dyDescent="0.25">
      <c r="A3" s="3"/>
      <c r="B3" s="4"/>
      <c r="C3" s="5"/>
      <c r="D3" s="5"/>
      <c r="E3" s="5"/>
      <c r="F3" s="3"/>
      <c r="G3" s="6"/>
      <c r="H3" s="3"/>
    </row>
    <row r="4" spans="1:8" ht="36.75" customHeight="1" x14ac:dyDescent="0.25">
      <c r="A4" s="42" t="s">
        <v>23</v>
      </c>
      <c r="B4" s="42"/>
      <c r="C4" s="42"/>
      <c r="D4" s="42"/>
      <c r="E4" s="42"/>
      <c r="F4" s="42"/>
      <c r="G4" s="42"/>
      <c r="H4" s="42"/>
    </row>
    <row r="5" spans="1:8" ht="15.75" x14ac:dyDescent="0.25">
      <c r="A5" s="7"/>
      <c r="B5" s="8"/>
      <c r="C5" s="9"/>
      <c r="D5" s="9"/>
      <c r="E5" s="9"/>
      <c r="F5" s="7"/>
      <c r="G5" s="10"/>
      <c r="H5" s="7"/>
    </row>
    <row r="6" spans="1:8" ht="31.5" x14ac:dyDescent="0.25">
      <c r="A6" s="11" t="s">
        <v>0</v>
      </c>
      <c r="B6" s="12" t="s">
        <v>1</v>
      </c>
      <c r="C6" s="13" t="s">
        <v>2</v>
      </c>
      <c r="D6" s="43" t="s">
        <v>19</v>
      </c>
      <c r="E6" s="47"/>
      <c r="F6" s="11" t="s">
        <v>3</v>
      </c>
      <c r="G6" s="14" t="s">
        <v>4</v>
      </c>
      <c r="H6" s="13" t="s">
        <v>5</v>
      </c>
    </row>
    <row r="7" spans="1:8" ht="48.75" customHeight="1" x14ac:dyDescent="0.25">
      <c r="A7" s="15" t="s">
        <v>6</v>
      </c>
      <c r="B7" s="29" t="s">
        <v>7</v>
      </c>
      <c r="C7" s="17" t="s">
        <v>8</v>
      </c>
      <c r="D7" s="38">
        <v>211</v>
      </c>
      <c r="E7" s="39">
        <v>4</v>
      </c>
      <c r="F7" s="19">
        <v>844</v>
      </c>
      <c r="G7" s="20"/>
      <c r="H7" s="21">
        <f>+F7*G7</f>
        <v>0</v>
      </c>
    </row>
    <row r="8" spans="1:8" ht="45" x14ac:dyDescent="0.25">
      <c r="A8" s="15" t="s">
        <v>9</v>
      </c>
      <c r="B8" s="29" t="s">
        <v>14</v>
      </c>
      <c r="C8" s="23" t="s">
        <v>8</v>
      </c>
      <c r="D8" s="38">
        <v>211</v>
      </c>
      <c r="E8" s="39">
        <v>4</v>
      </c>
      <c r="F8" s="19">
        <v>844</v>
      </c>
      <c r="G8" s="24"/>
      <c r="H8" s="21">
        <f>+F8*G8</f>
        <v>0</v>
      </c>
    </row>
    <row r="9" spans="1:8" ht="45" x14ac:dyDescent="0.25">
      <c r="A9" s="15" t="s">
        <v>10</v>
      </c>
      <c r="B9" s="29" t="s">
        <v>26</v>
      </c>
      <c r="C9" s="23" t="s">
        <v>8</v>
      </c>
      <c r="D9" s="38">
        <v>211</v>
      </c>
      <c r="E9" s="39">
        <v>4</v>
      </c>
      <c r="F9" s="19">
        <v>844</v>
      </c>
      <c r="G9" s="24"/>
      <c r="H9" s="21">
        <f>+F9*G9</f>
        <v>0</v>
      </c>
    </row>
    <row r="10" spans="1:8" ht="45" x14ac:dyDescent="0.25">
      <c r="A10" s="15" t="s">
        <v>10</v>
      </c>
      <c r="B10" s="29" t="s">
        <v>11</v>
      </c>
      <c r="C10" s="23" t="s">
        <v>8</v>
      </c>
      <c r="D10" s="38">
        <v>211</v>
      </c>
      <c r="E10" s="39">
        <v>1</v>
      </c>
      <c r="F10" s="19">
        <v>211</v>
      </c>
      <c r="G10" s="24"/>
      <c r="H10" s="21">
        <f>+F10*G10</f>
        <v>0</v>
      </c>
    </row>
    <row r="11" spans="1:8" ht="15.75" x14ac:dyDescent="0.25">
      <c r="A11" s="30"/>
      <c r="B11" s="31"/>
      <c r="C11" s="32"/>
      <c r="D11" s="33"/>
      <c r="E11" s="34"/>
      <c r="F11" s="32"/>
      <c r="G11" s="24"/>
      <c r="H11" s="21"/>
    </row>
    <row r="12" spans="1:8" ht="15.75" x14ac:dyDescent="0.25">
      <c r="A12" s="3"/>
      <c r="B12" s="4"/>
      <c r="C12" s="5"/>
      <c r="D12" s="5"/>
      <c r="E12" s="5"/>
      <c r="F12" s="3"/>
      <c r="G12" s="25" t="s">
        <v>12</v>
      </c>
      <c r="H12" s="26">
        <f>SUM(H7:H9)</f>
        <v>0</v>
      </c>
    </row>
    <row r="13" spans="1:8" ht="15.75" x14ac:dyDescent="0.25">
      <c r="A13" s="3"/>
      <c r="B13" s="4"/>
      <c r="C13" s="5"/>
      <c r="D13" s="5"/>
      <c r="E13" s="5"/>
      <c r="F13" s="3"/>
      <c r="G13" s="27" t="s">
        <v>13</v>
      </c>
      <c r="H13" s="28">
        <f>H12*1.23</f>
        <v>0</v>
      </c>
    </row>
    <row r="14" spans="1:8" ht="15.75" x14ac:dyDescent="0.25">
      <c r="A14" s="3"/>
      <c r="B14" s="4"/>
      <c r="C14" s="5"/>
      <c r="D14" s="5"/>
      <c r="E14" s="5"/>
      <c r="F14" s="3"/>
      <c r="G14" s="6"/>
      <c r="H14" s="3"/>
    </row>
    <row r="15" spans="1:8" ht="15.75" x14ac:dyDescent="0.25">
      <c r="A15" s="3"/>
      <c r="B15" s="4"/>
      <c r="C15" s="5"/>
      <c r="D15" s="5"/>
      <c r="E15" s="5"/>
      <c r="F15" s="3"/>
      <c r="G15" s="6"/>
      <c r="H15" s="3"/>
    </row>
    <row r="16" spans="1:8" ht="25.5" customHeight="1" x14ac:dyDescent="0.25">
      <c r="A16" s="42"/>
      <c r="B16" s="42"/>
      <c r="C16" s="42"/>
      <c r="D16" s="42"/>
      <c r="E16" s="42"/>
      <c r="F16" s="3"/>
      <c r="G16" s="6"/>
      <c r="H16" s="3"/>
    </row>
    <row r="17" spans="1:8" ht="15.75" x14ac:dyDescent="0.25">
      <c r="A17" s="2"/>
      <c r="B17" s="2"/>
      <c r="C17" s="2"/>
      <c r="D17" s="2"/>
      <c r="E17" s="2"/>
      <c r="F17" s="2"/>
      <c r="G17" s="2"/>
      <c r="H17" s="2"/>
    </row>
  </sheetData>
  <mergeCells count="4">
    <mergeCell ref="A4:H4"/>
    <mergeCell ref="D6:E6"/>
    <mergeCell ref="A16:E16"/>
    <mergeCell ref="G1:H1"/>
  </mergeCells>
  <pageMargins left="0.7" right="0.7" top="0.75" bottom="0.75" header="0.3" footer="0.3"/>
  <pageSetup paperSize="9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9" sqref="B9"/>
    </sheetView>
  </sheetViews>
  <sheetFormatPr defaultRowHeight="15" x14ac:dyDescent="0.25"/>
  <cols>
    <col min="2" max="2" width="36.140625" customWidth="1"/>
    <col min="5" max="5" width="10.42578125" customWidth="1"/>
    <col min="7" max="7" width="17" customWidth="1"/>
    <col min="8" max="8" width="16.5703125" customWidth="1"/>
  </cols>
  <sheetData>
    <row r="1" spans="1:8" ht="15.75" x14ac:dyDescent="0.25">
      <c r="A1" s="2"/>
      <c r="B1" s="2"/>
      <c r="C1" s="2"/>
      <c r="D1" s="2"/>
      <c r="E1" s="2"/>
      <c r="F1" s="2"/>
      <c r="G1" s="45" t="s">
        <v>18</v>
      </c>
      <c r="H1" s="45"/>
    </row>
    <row r="2" spans="1:8" ht="15.75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3"/>
      <c r="B3" s="4"/>
      <c r="C3" s="5"/>
      <c r="D3" s="5"/>
      <c r="E3" s="5"/>
      <c r="F3" s="3"/>
      <c r="G3" s="6"/>
      <c r="H3" s="3"/>
    </row>
    <row r="4" spans="1:8" ht="35.25" customHeight="1" x14ac:dyDescent="0.25">
      <c r="A4" s="42" t="s">
        <v>24</v>
      </c>
      <c r="B4" s="42"/>
      <c r="C4" s="42"/>
      <c r="D4" s="42"/>
      <c r="E4" s="42"/>
      <c r="F4" s="42"/>
      <c r="G4" s="42"/>
      <c r="H4" s="42"/>
    </row>
    <row r="5" spans="1:8" ht="15.75" x14ac:dyDescent="0.25">
      <c r="A5" s="7"/>
      <c r="B5" s="8"/>
      <c r="C5" s="9"/>
      <c r="D5" s="9"/>
      <c r="E5" s="9"/>
      <c r="F5" s="7"/>
      <c r="G5" s="10"/>
      <c r="H5" s="7"/>
    </row>
    <row r="6" spans="1:8" ht="31.5" x14ac:dyDescent="0.25">
      <c r="A6" s="11" t="s">
        <v>0</v>
      </c>
      <c r="B6" s="12" t="s">
        <v>1</v>
      </c>
      <c r="C6" s="13" t="s">
        <v>2</v>
      </c>
      <c r="D6" s="43" t="s">
        <v>19</v>
      </c>
      <c r="E6" s="47"/>
      <c r="F6" s="11" t="s">
        <v>3</v>
      </c>
      <c r="G6" s="14" t="s">
        <v>4</v>
      </c>
      <c r="H6" s="13" t="s">
        <v>5</v>
      </c>
    </row>
    <row r="7" spans="1:8" ht="45.75" x14ac:dyDescent="0.25">
      <c r="A7" s="15" t="s">
        <v>6</v>
      </c>
      <c r="B7" s="16" t="s">
        <v>7</v>
      </c>
      <c r="C7" s="17" t="s">
        <v>8</v>
      </c>
      <c r="D7" s="38">
        <v>145</v>
      </c>
      <c r="E7" s="39">
        <v>4</v>
      </c>
      <c r="F7" s="19">
        <v>580</v>
      </c>
      <c r="G7" s="20"/>
      <c r="H7" s="21">
        <f>+F7*G7</f>
        <v>0</v>
      </c>
    </row>
    <row r="8" spans="1:8" ht="45" x14ac:dyDescent="0.25">
      <c r="A8" s="15" t="s">
        <v>9</v>
      </c>
      <c r="B8" s="22" t="s">
        <v>14</v>
      </c>
      <c r="C8" s="23" t="s">
        <v>8</v>
      </c>
      <c r="D8" s="38">
        <v>145</v>
      </c>
      <c r="E8" s="39">
        <v>4</v>
      </c>
      <c r="F8" s="19">
        <v>580</v>
      </c>
      <c r="G8" s="24"/>
      <c r="H8" s="21">
        <f>+F8*G8</f>
        <v>0</v>
      </c>
    </row>
    <row r="9" spans="1:8" ht="45" x14ac:dyDescent="0.25">
      <c r="A9" s="15" t="s">
        <v>10</v>
      </c>
      <c r="B9" s="22" t="s">
        <v>26</v>
      </c>
      <c r="C9" s="23" t="s">
        <v>8</v>
      </c>
      <c r="D9" s="38">
        <v>145</v>
      </c>
      <c r="E9" s="39">
        <v>4</v>
      </c>
      <c r="F9" s="19">
        <v>580</v>
      </c>
      <c r="G9" s="24"/>
      <c r="H9" s="21">
        <f>+F9*G9</f>
        <v>0</v>
      </c>
    </row>
    <row r="10" spans="1:8" ht="45" x14ac:dyDescent="0.25">
      <c r="A10" s="15" t="s">
        <v>10</v>
      </c>
      <c r="B10" s="22" t="s">
        <v>11</v>
      </c>
      <c r="C10" s="23" t="s">
        <v>8</v>
      </c>
      <c r="D10" s="38">
        <v>145</v>
      </c>
      <c r="E10" s="39">
        <v>1</v>
      </c>
      <c r="F10" s="19">
        <v>145</v>
      </c>
      <c r="G10" s="24"/>
      <c r="H10" s="21">
        <f>+F10*G10</f>
        <v>0</v>
      </c>
    </row>
    <row r="11" spans="1:8" ht="15.75" x14ac:dyDescent="0.25">
      <c r="A11" s="3"/>
      <c r="B11" s="4"/>
      <c r="C11" s="5"/>
      <c r="D11" s="5"/>
      <c r="E11" s="5"/>
      <c r="F11" s="3"/>
      <c r="G11" s="25" t="s">
        <v>12</v>
      </c>
      <c r="H11" s="26">
        <f>SUM(H7:H9)</f>
        <v>0</v>
      </c>
    </row>
    <row r="12" spans="1:8" ht="15.75" x14ac:dyDescent="0.25">
      <c r="A12" s="3"/>
      <c r="B12" s="4"/>
      <c r="C12" s="5"/>
      <c r="D12" s="5"/>
      <c r="E12" s="5"/>
      <c r="F12" s="3"/>
      <c r="G12" s="27" t="s">
        <v>13</v>
      </c>
      <c r="H12" s="28">
        <f>H11*1.23</f>
        <v>0</v>
      </c>
    </row>
    <row r="13" spans="1:8" ht="15.75" x14ac:dyDescent="0.25">
      <c r="A13" s="3"/>
      <c r="B13" s="4"/>
      <c r="C13" s="5"/>
      <c r="D13" s="5"/>
      <c r="E13" s="5"/>
      <c r="F13" s="3"/>
      <c r="G13" s="6"/>
      <c r="H13" s="3"/>
    </row>
    <row r="14" spans="1:8" ht="15.75" x14ac:dyDescent="0.25">
      <c r="A14" s="3"/>
      <c r="B14" s="4"/>
      <c r="C14" s="5"/>
      <c r="D14" s="5"/>
      <c r="E14" s="5"/>
      <c r="F14" s="3"/>
      <c r="G14" s="6"/>
      <c r="H14" s="3"/>
    </row>
    <row r="15" spans="1:8" ht="27" customHeight="1" x14ac:dyDescent="0.25">
      <c r="A15" s="48"/>
      <c r="B15" s="48"/>
      <c r="C15" s="48"/>
      <c r="D15" s="48"/>
      <c r="E15" s="48"/>
      <c r="F15" s="3"/>
      <c r="G15" s="6"/>
      <c r="H15" s="3"/>
    </row>
  </sheetData>
  <mergeCells count="4">
    <mergeCell ref="A4:H4"/>
    <mergeCell ref="D6:E6"/>
    <mergeCell ref="A15:E15"/>
    <mergeCell ref="G1:H1"/>
  </mergeCells>
  <pageMargins left="0.7" right="0.7" top="0.75" bottom="0.75" header="0.3" footer="0.3"/>
  <pageSetup paperSize="9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4" workbookViewId="0">
      <selection activeCell="B9" sqref="B9"/>
    </sheetView>
  </sheetViews>
  <sheetFormatPr defaultRowHeight="15" x14ac:dyDescent="0.25"/>
  <cols>
    <col min="2" max="2" width="37.42578125" customWidth="1"/>
    <col min="7" max="7" width="17.140625" customWidth="1"/>
    <col min="8" max="8" width="19.85546875" customWidth="1"/>
  </cols>
  <sheetData>
    <row r="1" spans="1:8" ht="15.75" x14ac:dyDescent="0.25">
      <c r="A1" s="2"/>
      <c r="B1" s="2"/>
      <c r="C1" s="2"/>
      <c r="D1" s="2"/>
      <c r="E1" s="2"/>
      <c r="F1" s="2"/>
      <c r="G1" s="45" t="s">
        <v>18</v>
      </c>
      <c r="H1" s="45"/>
    </row>
    <row r="2" spans="1:8" ht="15.75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3"/>
      <c r="B3" s="4"/>
      <c r="C3" s="5"/>
      <c r="D3" s="5"/>
      <c r="E3" s="5"/>
      <c r="F3" s="3"/>
      <c r="G3" s="6"/>
      <c r="H3" s="3"/>
    </row>
    <row r="4" spans="1:8" ht="30.75" customHeight="1" x14ac:dyDescent="0.25">
      <c r="A4" s="42" t="s">
        <v>25</v>
      </c>
      <c r="B4" s="42"/>
      <c r="C4" s="42"/>
      <c r="D4" s="42"/>
      <c r="E4" s="42"/>
      <c r="F4" s="42"/>
      <c r="G4" s="42"/>
      <c r="H4" s="42"/>
    </row>
    <row r="5" spans="1:8" ht="15.75" x14ac:dyDescent="0.25">
      <c r="A5" s="7"/>
      <c r="B5" s="8"/>
      <c r="C5" s="9"/>
      <c r="D5" s="9"/>
      <c r="E5" s="9"/>
      <c r="F5" s="7"/>
      <c r="G5" s="10"/>
      <c r="H5" s="7"/>
    </row>
    <row r="6" spans="1:8" ht="30" x14ac:dyDescent="0.25">
      <c r="A6" s="11" t="s">
        <v>0</v>
      </c>
      <c r="B6" s="12" t="s">
        <v>1</v>
      </c>
      <c r="C6" s="13" t="s">
        <v>2</v>
      </c>
      <c r="D6" s="43" t="s">
        <v>19</v>
      </c>
      <c r="E6" s="47"/>
      <c r="F6" s="11" t="s">
        <v>3</v>
      </c>
      <c r="G6" s="40" t="s">
        <v>4</v>
      </c>
      <c r="H6" s="13" t="s">
        <v>5</v>
      </c>
    </row>
    <row r="7" spans="1:8" ht="45.75" customHeight="1" x14ac:dyDescent="0.25">
      <c r="A7" s="15" t="s">
        <v>6</v>
      </c>
      <c r="B7" s="29" t="s">
        <v>7</v>
      </c>
      <c r="C7" s="17" t="s">
        <v>8</v>
      </c>
      <c r="D7" s="18">
        <v>59</v>
      </c>
      <c r="E7" s="39">
        <v>4</v>
      </c>
      <c r="F7" s="19">
        <v>236</v>
      </c>
      <c r="G7" s="20"/>
      <c r="H7" s="21">
        <f>+F7*G7</f>
        <v>0</v>
      </c>
    </row>
    <row r="8" spans="1:8" ht="45" x14ac:dyDescent="0.25">
      <c r="A8" s="15" t="s">
        <v>9</v>
      </c>
      <c r="B8" s="29" t="s">
        <v>14</v>
      </c>
      <c r="C8" s="23" t="s">
        <v>8</v>
      </c>
      <c r="D8" s="18">
        <v>59</v>
      </c>
      <c r="E8" s="39">
        <v>4</v>
      </c>
      <c r="F8" s="19">
        <v>236</v>
      </c>
      <c r="G8" s="24"/>
      <c r="H8" s="21">
        <f>+F8*G8</f>
        <v>0</v>
      </c>
    </row>
    <row r="9" spans="1:8" ht="45" x14ac:dyDescent="0.25">
      <c r="A9" s="15" t="s">
        <v>10</v>
      </c>
      <c r="B9" s="29" t="s">
        <v>26</v>
      </c>
      <c r="C9" s="23" t="s">
        <v>8</v>
      </c>
      <c r="D9" s="18">
        <v>59</v>
      </c>
      <c r="E9" s="39">
        <v>4</v>
      </c>
      <c r="F9" s="19">
        <v>236</v>
      </c>
      <c r="G9" s="24"/>
      <c r="H9" s="21">
        <f>+F9*G9</f>
        <v>0</v>
      </c>
    </row>
    <row r="10" spans="1:8" ht="45" x14ac:dyDescent="0.25">
      <c r="A10" s="15" t="s">
        <v>10</v>
      </c>
      <c r="B10" s="22" t="s">
        <v>11</v>
      </c>
      <c r="C10" s="23" t="s">
        <v>8</v>
      </c>
      <c r="D10" s="18">
        <v>59</v>
      </c>
      <c r="E10" s="39">
        <v>1</v>
      </c>
      <c r="F10" s="19">
        <v>59</v>
      </c>
      <c r="G10" s="24"/>
      <c r="H10" s="21">
        <f>+F10*G10</f>
        <v>0</v>
      </c>
    </row>
    <row r="11" spans="1:8" ht="15.75" x14ac:dyDescent="0.25">
      <c r="A11" s="3"/>
      <c r="B11" s="4"/>
      <c r="C11" s="5"/>
      <c r="D11" s="5"/>
      <c r="E11" s="5"/>
      <c r="F11" s="3"/>
      <c r="G11" s="25" t="s">
        <v>12</v>
      </c>
      <c r="H11" s="26">
        <f>SUM(H7:H9)</f>
        <v>0</v>
      </c>
    </row>
    <row r="12" spans="1:8" ht="15.75" x14ac:dyDescent="0.25">
      <c r="A12" s="3"/>
      <c r="B12" s="4"/>
      <c r="C12" s="5"/>
      <c r="D12" s="5"/>
      <c r="E12" s="5"/>
      <c r="F12" s="3"/>
      <c r="G12" s="27" t="s">
        <v>13</v>
      </c>
      <c r="H12" s="28">
        <f>H11*1.23</f>
        <v>0</v>
      </c>
    </row>
    <row r="13" spans="1:8" ht="15.75" x14ac:dyDescent="0.25">
      <c r="A13" s="3"/>
      <c r="B13" s="4"/>
      <c r="C13" s="5"/>
      <c r="D13" s="5"/>
      <c r="E13" s="5"/>
      <c r="F13" s="3"/>
      <c r="G13" s="6"/>
      <c r="H13" s="3"/>
    </row>
    <row r="14" spans="1:8" ht="15.75" x14ac:dyDescent="0.25">
      <c r="A14" s="3"/>
      <c r="B14" s="4"/>
      <c r="C14" s="5"/>
      <c r="D14" s="5"/>
      <c r="E14" s="5"/>
      <c r="F14" s="3"/>
      <c r="G14" s="6"/>
      <c r="H14" s="3"/>
    </row>
    <row r="15" spans="1:8" ht="20.25" customHeight="1" x14ac:dyDescent="0.25">
      <c r="A15" s="48"/>
      <c r="B15" s="48"/>
      <c r="C15" s="48"/>
      <c r="D15" s="48"/>
      <c r="E15" s="48"/>
      <c r="F15" s="3"/>
      <c r="G15" s="6"/>
      <c r="H15" s="3"/>
    </row>
  </sheetData>
  <mergeCells count="4">
    <mergeCell ref="A4:H4"/>
    <mergeCell ref="D6:E6"/>
    <mergeCell ref="A15:E15"/>
    <mergeCell ref="G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Celiny</vt:lpstr>
      <vt:lpstr>Kotlice</vt:lpstr>
      <vt:lpstr>Lipy</vt:lpstr>
      <vt:lpstr>Łagiewniki</vt:lpstr>
      <vt:lpstr>Minostowice</vt:lpstr>
      <vt:lpstr>Suskrajowice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Palmąka</dc:creator>
  <cp:lastModifiedBy>Anna Paluch</cp:lastModifiedBy>
  <cp:lastPrinted>2016-09-12T13:32:24Z</cp:lastPrinted>
  <dcterms:created xsi:type="dcterms:W3CDTF">2016-09-02T07:08:18Z</dcterms:created>
  <dcterms:modified xsi:type="dcterms:W3CDTF">2017-07-12T13:03:06Z</dcterms:modified>
</cp:coreProperties>
</file>