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ZUK" sheetId="1" r:id="rId1"/>
    <sheet name="Zespól Obsługi oś. + szkoły" sheetId="2" r:id="rId2"/>
    <sheet name="UMiG" sheetId="3" r:id="rId3"/>
    <sheet name="MGOPS" sheetId="4" r:id="rId4"/>
    <sheet name="ChCK" sheetId="5" r:id="rId5"/>
  </sheets>
  <definedNames/>
  <calcPr fullCalcOnLoad="1"/>
</workbook>
</file>

<file path=xl/sharedStrings.xml><?xml version="1.0" encoding="utf-8"?>
<sst xmlns="http://schemas.openxmlformats.org/spreadsheetml/2006/main" count="1574" uniqueCount="1054">
  <si>
    <t>Lp.</t>
  </si>
  <si>
    <t>Wspólnota adres</t>
  </si>
  <si>
    <t>Pow w 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</si>
  <si>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</si>
  <si>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</si>
  <si>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</si>
  <si>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</si>
  <si>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</si>
  <si>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</si>
  <si>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</si>
  <si>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</si>
  <si>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</si>
  <si>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</si>
  <si>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</si>
  <si>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ul Furmańska 11</t>
  </si>
  <si>
    <t>ul 1 - go Maja 22</t>
  </si>
  <si>
    <t xml:space="preserve">R A Z E M </t>
  </si>
  <si>
    <t>Pozostałe zasoby mieszkaniowe U M i Gm w Chmielniku</t>
  </si>
  <si>
    <t xml:space="preserve">Wykaz Wspólnot Mieszkaniowych w Chmielniku </t>
  </si>
  <si>
    <t>Stary budynek strop drewniany, nowy betonowy</t>
  </si>
  <si>
    <t>Księgowa brutto</t>
  </si>
  <si>
    <t>lokalizacja</t>
  </si>
  <si>
    <t xml:space="preserve">suma ubezpieczenia </t>
  </si>
  <si>
    <t xml:space="preserve">konstrukcja </t>
  </si>
  <si>
    <t>Nr inwent.</t>
  </si>
  <si>
    <t>Nazwa środka trwałego</t>
  </si>
  <si>
    <t>Data  nabycia</t>
  </si>
  <si>
    <t>SU     w PLN</t>
  </si>
  <si>
    <t>102-0001</t>
  </si>
  <si>
    <t>Garaż administracja - Chmielnik</t>
  </si>
  <si>
    <t>2005.02.18</t>
  </si>
  <si>
    <t>KB</t>
  </si>
  <si>
    <t>102-0002</t>
  </si>
  <si>
    <t>Przystanki autobusowe</t>
  </si>
  <si>
    <t>2008.06.11</t>
  </si>
  <si>
    <t>102-0003</t>
  </si>
  <si>
    <t>2008.10.20</t>
  </si>
  <si>
    <t>102-0004</t>
  </si>
  <si>
    <t>2006.12.31</t>
  </si>
  <si>
    <t>1955.01.01</t>
  </si>
  <si>
    <t>WO</t>
  </si>
  <si>
    <t>107-0018</t>
  </si>
  <si>
    <t>Budynek siłowni Zenit</t>
  </si>
  <si>
    <t>109-0001</t>
  </si>
  <si>
    <t>Budynek starej strażnicy OSP Sędziejowice</t>
  </si>
  <si>
    <t>109-0002</t>
  </si>
  <si>
    <t>Budynek strażnicy OSP Piotrkowice</t>
  </si>
  <si>
    <t>1995.01.01</t>
  </si>
  <si>
    <t>109-0003</t>
  </si>
  <si>
    <t>Budynek nowej strażnicy OSP Sędziejowice</t>
  </si>
  <si>
    <t>109-0004</t>
  </si>
  <si>
    <t>Budynek strażnicy OSP Śladków Duży</t>
  </si>
  <si>
    <t>109-0006</t>
  </si>
  <si>
    <t>Budynek strażnicy OSP Chomentówek</t>
  </si>
  <si>
    <t>109-0009</t>
  </si>
  <si>
    <t>Szalet miejski - Chmielnik</t>
  </si>
  <si>
    <t>2006.01.01</t>
  </si>
  <si>
    <t>109-010</t>
  </si>
  <si>
    <t>Studnia rynek Chmielnik</t>
  </si>
  <si>
    <t>2004.06.30</t>
  </si>
  <si>
    <t>109-0011</t>
  </si>
  <si>
    <t>Pomnik rynek Chmielnik</t>
  </si>
  <si>
    <t>109-0012</t>
  </si>
  <si>
    <t>Świetlica wiejska w Przededworzu</t>
  </si>
  <si>
    <t>2008.06.12</t>
  </si>
  <si>
    <t>109-0013</t>
  </si>
  <si>
    <t>Świetlica wiejska w Łagiewnikach</t>
  </si>
  <si>
    <t>2008.12.30</t>
  </si>
  <si>
    <t>110-0003</t>
  </si>
  <si>
    <t>Wiaty stalowe – gospodarcze Chmielnik</t>
  </si>
  <si>
    <t>2006.12.29</t>
  </si>
  <si>
    <t>linia napowietrzna Piotrkowice</t>
  </si>
  <si>
    <t>210-0010</t>
  </si>
  <si>
    <t>210-0011</t>
  </si>
  <si>
    <t>Linia kablowa oświetlenia drogowego Celiny</t>
  </si>
  <si>
    <t>210-0012</t>
  </si>
  <si>
    <t>Linia kablowa oświetlenia drogowego Śladków Mały</t>
  </si>
  <si>
    <t>210-0014</t>
  </si>
  <si>
    <t>Oświetlenie uliczne Śladków Mały</t>
  </si>
  <si>
    <t>210-0015</t>
  </si>
  <si>
    <t>Oświetlenie uliczne Piotrkowice</t>
  </si>
  <si>
    <t>210-0016</t>
  </si>
  <si>
    <t>Oświetlenie uliczne Minostowice</t>
  </si>
  <si>
    <t>210-0021</t>
  </si>
  <si>
    <t>Oświetlenie uliczne oś.22 Lipca w Chmielniku</t>
  </si>
  <si>
    <t>210-0023</t>
  </si>
  <si>
    <t>Oświetlenie uliczne Łagiewniki</t>
  </si>
  <si>
    <t>210-0026</t>
  </si>
  <si>
    <t>Linia oświetlenia Suchowola</t>
  </si>
  <si>
    <t>211-0005</t>
  </si>
  <si>
    <t>Fontanna. Chmielnik Rynek</t>
  </si>
  <si>
    <t>223-0001</t>
  </si>
  <si>
    <t>Most - Kotlice</t>
  </si>
  <si>
    <t>2003.02.26</t>
  </si>
  <si>
    <t>223-0002</t>
  </si>
  <si>
    <t>Most - Lubania</t>
  </si>
  <si>
    <t>223-0003</t>
  </si>
  <si>
    <t>Most - Chmielnik</t>
  </si>
  <si>
    <t>2006.02.06</t>
  </si>
  <si>
    <t>223-0004</t>
  </si>
  <si>
    <t>2000.12.14</t>
  </si>
  <si>
    <t>290-0003</t>
  </si>
  <si>
    <t>Płyta rynku – Chmielnik</t>
  </si>
  <si>
    <t>2006.04.12</t>
  </si>
  <si>
    <t>290-0005</t>
  </si>
  <si>
    <t>Trybuny ZENIT - Chmielnik</t>
  </si>
  <si>
    <t>2004.08.31</t>
  </si>
  <si>
    <t>290-0006</t>
  </si>
  <si>
    <t>adres</t>
  </si>
  <si>
    <t xml:space="preserve">3 budynki zabytkowe, ściany z kamienia i cegły, część stropów murowana część drewniana, pokrycie dachu 2 budynków gont drewniany , sala gimnastyczna kryta blachą </t>
  </si>
  <si>
    <t>107-0021</t>
  </si>
  <si>
    <t>Budynek sojalny - Zenit</t>
  </si>
  <si>
    <t>107-0022</t>
  </si>
  <si>
    <t>Budynek kasy - Zenit</t>
  </si>
  <si>
    <t>109-0015</t>
  </si>
  <si>
    <t>Budynek gospodarczy w Szyszczycach</t>
  </si>
  <si>
    <t>109-0017</t>
  </si>
  <si>
    <t>Budynek gospodarczy – OSP Suliszów</t>
  </si>
  <si>
    <t>2010.12.31</t>
  </si>
  <si>
    <t>110-0006</t>
  </si>
  <si>
    <t>Budynek po Szkole w Szyszczycach</t>
  </si>
  <si>
    <t>110-0007</t>
  </si>
  <si>
    <t>Budynek po Szkole w Sędziejowicach</t>
  </si>
  <si>
    <t xml:space="preserve"> </t>
  </si>
  <si>
    <t>Wartość początkowa  w PLN</t>
  </si>
  <si>
    <t>210-0036</t>
  </si>
  <si>
    <t>Oświetlenie uliczne – Zrecze Małe</t>
  </si>
  <si>
    <t>210-0037</t>
  </si>
  <si>
    <t>Oświetlenie uliczne - Chomentówek</t>
  </si>
  <si>
    <t>210-0038</t>
  </si>
  <si>
    <t>Oświetlenie uliczne - Sędziejowice</t>
  </si>
  <si>
    <t>210-0039</t>
  </si>
  <si>
    <t>Oświetlenie uliczne - Suchowola</t>
  </si>
  <si>
    <t>210-0040</t>
  </si>
  <si>
    <t>Oświetlenie uliczne - Ługi</t>
  </si>
  <si>
    <t>290-0014</t>
  </si>
  <si>
    <t>Plac zabaw - Przededworze</t>
  </si>
  <si>
    <t>290-0015</t>
  </si>
  <si>
    <t>Plac zabaw – Śladków Duży</t>
  </si>
  <si>
    <t>Razem  grupa 2 KŚT</t>
  </si>
  <si>
    <t xml:space="preserve">                                  </t>
  </si>
  <si>
    <t>linia napowietrzna oświetleniowa Suskrajowice</t>
  </si>
  <si>
    <t>suma ubezpieczenia</t>
  </si>
  <si>
    <t>wg wskaznika</t>
  </si>
  <si>
    <t>Suma ubezpieczenia</t>
  </si>
  <si>
    <t>WARTOŚĆ</t>
  </si>
  <si>
    <t>nr inwentarzowy</t>
  </si>
  <si>
    <t>rok nabycia</t>
  </si>
  <si>
    <t>nazwa</t>
  </si>
  <si>
    <t>VIII/808-2/20/11</t>
  </si>
  <si>
    <t>stacjonarny</t>
  </si>
  <si>
    <t>przenośny</t>
  </si>
  <si>
    <t>VIII/808-2/07/06</t>
  </si>
  <si>
    <t>Kamera Panasonic VDR-D150EP-S</t>
  </si>
  <si>
    <t xml:space="preserve">VIII/803-8/18/09 </t>
  </si>
  <si>
    <t xml:space="preserve">Laptop ACER </t>
  </si>
  <si>
    <t>VII/808-2/19/10</t>
  </si>
  <si>
    <t>Aparat Fujifilm S1700</t>
  </si>
  <si>
    <t>VIII/805-0/1/05</t>
  </si>
  <si>
    <t>Keyboard Casio WK-1800</t>
  </si>
  <si>
    <t>Cyfrowe urządzenie wuelofunkcyjne SHARP AR-5618N</t>
  </si>
  <si>
    <t>26.01.2012</t>
  </si>
  <si>
    <t>Komputer I3-3220/4/500/DVD/KL/MYSZ/3MGW – 5 szt.</t>
  </si>
  <si>
    <t xml:space="preserve">10.10.2012 </t>
  </si>
  <si>
    <t>Faktura VAT nr 2207/2012</t>
  </si>
  <si>
    <t>monitor LCD 19" Benq G950A- 5 szt.</t>
  </si>
  <si>
    <t>nr inwentarzowy/faktura</t>
  </si>
  <si>
    <t>odtworzeniowa</t>
  </si>
  <si>
    <t>25.01.2012</t>
  </si>
  <si>
    <t>zespół Placówek Oświatowych w Piotrkowicach</t>
  </si>
  <si>
    <t>30.09.2011</t>
  </si>
  <si>
    <t>zestaw multimedialny</t>
  </si>
  <si>
    <t>Samorządowe Przedszkole w Chmielniku</t>
  </si>
  <si>
    <t>Projektor BENQ CP27cDLP/XGA/2000 ANSI</t>
  </si>
  <si>
    <t>10.09.2009</t>
  </si>
  <si>
    <t>HP M710s T5870VHB/O/T</t>
  </si>
  <si>
    <t>pow. Użytkowa w m2</t>
  </si>
  <si>
    <t>Komputer LCD + oprogramowanie</t>
  </si>
  <si>
    <t>Zestaw komputerowy ACER i5-2500/86B/WP10006B/DVD-Rw</t>
  </si>
  <si>
    <t>Drukarka HP Laser Jet</t>
  </si>
  <si>
    <t>Serwer ML 310T3</t>
  </si>
  <si>
    <t>13.12.2011</t>
  </si>
  <si>
    <t>8.12.2011</t>
  </si>
  <si>
    <t>30.12.2011</t>
  </si>
  <si>
    <t>24.09.2013</t>
  </si>
  <si>
    <t>102-0005</t>
  </si>
  <si>
    <t>104-0002</t>
  </si>
  <si>
    <t xml:space="preserve">budynek agregatu- ujęcie wody </t>
  </si>
  <si>
    <t>104-0003</t>
  </si>
  <si>
    <t>budynek mag. Chloru- ujęcie wody</t>
  </si>
  <si>
    <t>104-0004</t>
  </si>
  <si>
    <t>budynek hydroforni oczyszczalni</t>
  </si>
  <si>
    <t>104-0005</t>
  </si>
  <si>
    <t>wyjście awaryjne z kotłowni bl.8</t>
  </si>
  <si>
    <t>104-0006</t>
  </si>
  <si>
    <t>budynek socjal. Techniczny oczyszczalnia</t>
  </si>
  <si>
    <t>105-0005</t>
  </si>
  <si>
    <t>budynek gosp. Ul. Witosa</t>
  </si>
  <si>
    <t>105-0006</t>
  </si>
  <si>
    <t>budynek biurowy Ratusz</t>
  </si>
  <si>
    <t>105-0009</t>
  </si>
  <si>
    <t>stacja trafo- ujęcie wody</t>
  </si>
  <si>
    <t>105-0010</t>
  </si>
  <si>
    <t>105-0011</t>
  </si>
  <si>
    <t>budynek stacji trafo- oczyszczalnia</t>
  </si>
  <si>
    <t>105-0012</t>
  </si>
  <si>
    <t>109-0014</t>
  </si>
  <si>
    <t>Świetlica wiejska w Piotrkowicach</t>
  </si>
  <si>
    <t>109-0018</t>
  </si>
  <si>
    <t>Budynek gospodarczy Suskrajowice</t>
  </si>
  <si>
    <t>109-0019</t>
  </si>
  <si>
    <t>budynek na odpady- Ratusz</t>
  </si>
  <si>
    <t>109-0020</t>
  </si>
  <si>
    <t>pomnik Krzyż Katyński</t>
  </si>
  <si>
    <t>109-0021</t>
  </si>
  <si>
    <t>wiata przystankowa Borzykowa</t>
  </si>
  <si>
    <t>109-0022</t>
  </si>
  <si>
    <t>109-0023</t>
  </si>
  <si>
    <t>wiata przystankowa Suskrajowice</t>
  </si>
  <si>
    <t>109-0024</t>
  </si>
  <si>
    <t>109-0025</t>
  </si>
  <si>
    <t>109-0026</t>
  </si>
  <si>
    <t>110-0002</t>
  </si>
  <si>
    <t>110-0011</t>
  </si>
  <si>
    <t>budynek mieszkalny-Suskrajowice</t>
  </si>
  <si>
    <t>210-0022</t>
  </si>
  <si>
    <t>Oświetlenie uliczne al.. Zwycięstwa</t>
  </si>
  <si>
    <t>210-0054</t>
  </si>
  <si>
    <t>oświetlenie uliczne Chmielnik</t>
  </si>
  <si>
    <t>210-0067</t>
  </si>
  <si>
    <t>oświetlenie uliczne- Zrecze Duże</t>
  </si>
  <si>
    <t>16.01.2013</t>
  </si>
  <si>
    <t>notebook Toshiba</t>
  </si>
  <si>
    <t>05.01.2009</t>
  </si>
  <si>
    <t>kserokopiarka</t>
  </si>
  <si>
    <t>2010-0068</t>
  </si>
  <si>
    <t>oświetlenie ul. Sienkiewicza</t>
  </si>
  <si>
    <t>2010-0069</t>
  </si>
  <si>
    <t>oświetlenie ul. Wspólna</t>
  </si>
  <si>
    <t>290-0002</t>
  </si>
  <si>
    <t>park Miejski- Chmielnik</t>
  </si>
  <si>
    <t>skwer skrzyżowanie ul. Kieleckiej i ul. Sienkiewicza Pomnik "Gęsia Studnia" - skwer</t>
  </si>
  <si>
    <t>OPS/I/105/03/2011</t>
  </si>
  <si>
    <t>OPS/I/105/04/2011</t>
  </si>
  <si>
    <t>Stary budynek posiada strop drewniany , nowy budynek betonowy, pokryte blachą</t>
  </si>
  <si>
    <t>210-0008</t>
  </si>
  <si>
    <t>210-0070</t>
  </si>
  <si>
    <t>oświetlenie ul. Brzozowa oś. Dygasińskiego</t>
  </si>
  <si>
    <t>210-0071</t>
  </si>
  <si>
    <t>oświetlenie ul. Bukowa oś. Dygasińskiego</t>
  </si>
  <si>
    <t>210-0072</t>
  </si>
  <si>
    <t>oświetlenie ul. Klonowa od Lipowej oś Dygasińskiego</t>
  </si>
  <si>
    <t>210-0073</t>
  </si>
  <si>
    <t>oświetlenie ul. Klonowa od Akacjowej oś. Dygasińskiego</t>
  </si>
  <si>
    <t>210-0074</t>
  </si>
  <si>
    <t>oświetlenie ul. Jodłowa oś. Dygasińskiego</t>
  </si>
  <si>
    <t>210-0075</t>
  </si>
  <si>
    <t>oświetlenie ul. Lipowa od Dębowej oś. Dygasińskiego</t>
  </si>
  <si>
    <t>210-0076</t>
  </si>
  <si>
    <t>oświetlenie ul. Lipowa od Grabowej oś. Dygasińskiego</t>
  </si>
  <si>
    <t>210-0077</t>
  </si>
  <si>
    <t>oświetlenie ul. Jałowcowa oś. Dygasińskiego</t>
  </si>
  <si>
    <t>210-0078</t>
  </si>
  <si>
    <t>oświetlenie ul. Wrzosowa oś. Dygasińskiego</t>
  </si>
  <si>
    <t>210-0079</t>
  </si>
  <si>
    <t>oświetlenie ul. Głogowa oś. Dygasińskiego</t>
  </si>
  <si>
    <t>210-0080</t>
  </si>
  <si>
    <t>oświetlenie ul. Leszczynowa oś. Dygasińskiego</t>
  </si>
  <si>
    <t>210-0081</t>
  </si>
  <si>
    <t>oświetlenie ul. Jesionowa oś. Dygasińskiego</t>
  </si>
  <si>
    <t>oświetlenie ul. Cisowa oś. Dygasińskiego</t>
  </si>
  <si>
    <t>210-0082</t>
  </si>
  <si>
    <t>210-0083</t>
  </si>
  <si>
    <t>oświetlenie ul.  Jarzębinowaoś. Dygasińskiego</t>
  </si>
  <si>
    <t>210-0084</t>
  </si>
  <si>
    <t>oświetlenie ul.  Kalinowa Dygasińskiego</t>
  </si>
  <si>
    <t>210-0085</t>
  </si>
  <si>
    <t>oświetlenie ul.  Jaśminowa Dygasińskiego</t>
  </si>
  <si>
    <t>210-0086</t>
  </si>
  <si>
    <t>oświetlenie ul.  Grabowa Dygasińskiego</t>
  </si>
  <si>
    <t>210-0087</t>
  </si>
  <si>
    <t>oświetlenie ul.  Sosnowa Dygasińskiego</t>
  </si>
  <si>
    <t>211-0028</t>
  </si>
  <si>
    <t>pompownia ścieków Śl. Duży ZUK</t>
  </si>
  <si>
    <t>211-0172</t>
  </si>
  <si>
    <t>oczyszczalnia w Piotrkowicach ZUK</t>
  </si>
  <si>
    <t>211-0177</t>
  </si>
  <si>
    <t>oczyszczalnia ścieków ZUK</t>
  </si>
  <si>
    <t>211-0184</t>
  </si>
  <si>
    <t>211-0215</t>
  </si>
  <si>
    <t>instalacje technolog. Do odprowadzania spalin kotłownia</t>
  </si>
  <si>
    <t>290-0017</t>
  </si>
  <si>
    <t>Plac zabaw Kotlice</t>
  </si>
  <si>
    <t>290-0018</t>
  </si>
  <si>
    <t>plac zabaw- Chmielnik oś. 22 Lipca</t>
  </si>
  <si>
    <t>291-0033</t>
  </si>
  <si>
    <t>pompownia ścieków p-3 ZUK</t>
  </si>
  <si>
    <t>291-0034</t>
  </si>
  <si>
    <t>pompownia ścieków p-1 ZUK</t>
  </si>
  <si>
    <t>291-0040</t>
  </si>
  <si>
    <t>pompownia główna P-1 ZUK</t>
  </si>
  <si>
    <t>Opis budynku</t>
  </si>
  <si>
    <t>Budynek wielorodzinny, wielokondygnacyjny, murowany, stropy betonowe, stropodach kryty papą wierzchniego krycia.</t>
  </si>
  <si>
    <t>Budynek wielorodzinny, wielokondygnacyjny, ściany murowane, stropy drewniane, dach drewniany kryty papą wierzchniego krycia</t>
  </si>
  <si>
    <t>Budynek wielorodzinny, parterowy + poddasze użytkowe, strop drewniany , dach drewniany kryty blachą</t>
  </si>
  <si>
    <t>Budynek wielorodzinny jednokondygnacyjny (parterowy), ściany murowane, stropodach pokryty papą wierzchniego krycia.</t>
  </si>
  <si>
    <t>Budynek wielorodzinny, ściany murowane, strop drewniany, konstrukcja dachu drewniana pokryta papą wierzchniego krycia</t>
  </si>
  <si>
    <t>Budynek wielorodzinny, wielokondygnacyjny, ściany murowane, stropy betonowe , stropodach pokryty papą wierzchniego krycia.</t>
  </si>
  <si>
    <t>Budynek wielorodzinny, parterowy, ściany murowane, stropodach pokryty papą wierzchniego krycia</t>
  </si>
  <si>
    <t xml:space="preserve">Budynek wielorodzinny, parterowy, ściany murowane, strop drewniany, konstrukcja dachu drewniana pokryta papą wierzchniego krycia. </t>
  </si>
  <si>
    <t>Budynek wielorodzinny, wielokondygnacyjny, ściany murowane, stropy betonowe, stropodach kryty papą wierzchniego krycia.</t>
  </si>
  <si>
    <t>Budynek wielorodzinny, parterowy, ściany murowane, strop drewniany, konstrukcja dachu drewniana pokryta blachą.</t>
  </si>
  <si>
    <t>Budynek wielorodzinny, dwie kondygnacje, ściany murowane, strop drewniany, konstrukcja dachu drewniana pokryta blachą</t>
  </si>
  <si>
    <t>Zrecze Małe 50</t>
  </si>
  <si>
    <t>budynek szkolny</t>
  </si>
  <si>
    <t>budynek gospodarczy</t>
  </si>
  <si>
    <t>budynek szkolny (1961, 2001), budynek gospodarczy</t>
  </si>
  <si>
    <t>Budynek o konstrukcji niepalnej- ściny murowane, strop żelbetowy, dach niepalny</t>
  </si>
  <si>
    <t>budynek szkolny, gospodarczy, szkolny, kotłownia</t>
  </si>
  <si>
    <t>Zespół Placówek Oświatowych w Piotrkowicach (SP + przedszkole Piotrkowice)</t>
  </si>
  <si>
    <t>Budynek o konstrukcji niepalnej- ściny murowane, strop żelbetowy, sropodach kryty papą</t>
  </si>
  <si>
    <t>Gimnazjum im. Gen. K. Tańskiego w Chmielniku</t>
  </si>
  <si>
    <t>budynek szkoły, łącznik, sala gimnastyczna</t>
  </si>
  <si>
    <t>szkoła- 1 905, sala gimnastyczna- 528</t>
  </si>
  <si>
    <t>Budynek  trzy kondygnacyjny. Szkoła- ściany murowane, strop żelbetowy, strop poddasza drewniany, pokrycie dachowe- konstrukcja drewniana pokryta blachą. Łącznik- ściany murowane, strop żelbetowy, pokrycie dachowe- konstrukcja drewniana pokryta blachą. sala gimnastyczna- ściany murowane, strop niepalny pokryty papą. zaplecze pokryte blachą, łącznik między gimnazjum a salą pokryty papą.</t>
  </si>
  <si>
    <t xml:space="preserve">Szkoła Podstawowa im. S. Żeromskiego w Chmielniuku (SP Chmielnik + Filie Śladków Mały)               </t>
  </si>
  <si>
    <t>Budynek  SP    w Chmielniku 3 kondygnacyjny, konstrukcja niepalna, w budynku SP Śladków strop drewniany</t>
  </si>
  <si>
    <t>budynek szkolny w Chmielniku</t>
  </si>
  <si>
    <t>budynek mieszkalny</t>
  </si>
  <si>
    <t xml:space="preserve"> wartość</t>
  </si>
  <si>
    <t>Gr. I oraz II kartoteki środków trwałych</t>
  </si>
  <si>
    <t>gr. II- oświetlenie, przyłącze wodne, kanalizacja sanitarna, instalacja gazowa, fontanna</t>
  </si>
  <si>
    <t>211-0216</t>
  </si>
  <si>
    <t>instalacja co z rur stalowych kotłownia</t>
  </si>
  <si>
    <t>Gimnazjum im. Gen. K. Tańskiego</t>
  </si>
  <si>
    <t>Umowa darowizny WZP322-AW/08D/07 21.06.2006</t>
  </si>
  <si>
    <t>Komputer serwer NT TYTAN 945GZM-S2 MEN</t>
  </si>
  <si>
    <t xml:space="preserve">Komputer serwer ACTINA </t>
  </si>
  <si>
    <t>Darowizny WZP322-AW/08D/07 04.06.2008</t>
  </si>
  <si>
    <t xml:space="preserve">Wideoprojektor – stacjonarny </t>
  </si>
  <si>
    <t>Nr117/ED/2009,2009.10.14</t>
  </si>
  <si>
    <t>Kserokopiarka Sharp AR56/31</t>
  </si>
  <si>
    <t>0005/FH/10 0006/FH/10</t>
  </si>
  <si>
    <t>Komputer z monitorem (V-c dyrektor)</t>
  </si>
  <si>
    <t>Fa 129/2010</t>
  </si>
  <si>
    <t xml:space="preserve">Komputer z oprogramowaniem Lenovo </t>
  </si>
  <si>
    <t>Nr F 642/KJE/10/2010, 2010.10.18</t>
  </si>
  <si>
    <t>f 133/MPJ/2010, 2010.11.05</t>
  </si>
  <si>
    <t>Mulimedialna pracownia językowa (s. 201)</t>
  </si>
  <si>
    <t>projektor multimedialny (s. 201)</t>
  </si>
  <si>
    <t>F 122/mpj/2010, 2010.10.19</t>
  </si>
  <si>
    <t>29.12.2011</t>
  </si>
  <si>
    <t>telewizor Sony KDL (101)</t>
  </si>
  <si>
    <t>telewizor Samsung (piotrkowice)</t>
  </si>
  <si>
    <t>urządzenie wielofunkcyjne Epson PX730WD (s. 207)</t>
  </si>
  <si>
    <t>15.06.2012</t>
  </si>
  <si>
    <t>zestaw multimedialny (tablica interaktywna, oprogramowanie, rzutnik) s. 207</t>
  </si>
  <si>
    <t>konkurs- 12.10.2012</t>
  </si>
  <si>
    <t>nr 117/ed/2009.</t>
  </si>
  <si>
    <t>14.10.2009</t>
  </si>
  <si>
    <t>laptop Asus</t>
  </si>
  <si>
    <t>laptop Samsung R58013330M</t>
  </si>
  <si>
    <t>128/2010</t>
  </si>
  <si>
    <t>darowizna Nowa Era 2010</t>
  </si>
  <si>
    <t>284/2011</t>
  </si>
  <si>
    <t>29.12.2001</t>
  </si>
  <si>
    <t>projektor Benq</t>
  </si>
  <si>
    <t>24.01.2014</t>
  </si>
  <si>
    <t>projektor Beno MS 521P, DLP 3 szt.</t>
  </si>
  <si>
    <t>notebook 15,6 Lenowo- 3 szt.</t>
  </si>
  <si>
    <t>Zestaw komputerowy biblioteka  (2 szt)</t>
  </si>
  <si>
    <t>Urządzenie wielofunkcyjne standardowe biblioteka</t>
  </si>
  <si>
    <t>Zestaw komputerowy 2 szt biblioteka</t>
  </si>
  <si>
    <t xml:space="preserve">Urządzenie wielofunkcyjne wysokowydajne + drukarka biblioteka </t>
  </si>
  <si>
    <t xml:space="preserve">Urządzenie wielofunkcyjne standardowe </t>
  </si>
  <si>
    <t>komputer E3300 12 szt</t>
  </si>
  <si>
    <t>Odtwarzacz Panasonik DMP-BD80EG-K 5 szt</t>
  </si>
  <si>
    <t>HP laser JET M2727 2 szt</t>
  </si>
  <si>
    <t xml:space="preserve">Telewizor Samsung LE37B550 5szt </t>
  </si>
  <si>
    <t>Philips wieża MCD909 7szt</t>
  </si>
  <si>
    <t>Wacom 21 UX Tablet graficzny</t>
  </si>
  <si>
    <t>Computer stacjonarny 4 szt. Cena jednostkowa 3 196,77 zł (Borzykowa)</t>
  </si>
  <si>
    <t>Projektor multimedialny (Borzykowa)</t>
  </si>
  <si>
    <t>Projektor Optima EW 775 short lens-2 szt</t>
  </si>
  <si>
    <t>31.12.2013</t>
  </si>
  <si>
    <t>Mikser typu Live Ecler COMPACT 8</t>
  </si>
  <si>
    <t>Projektor Optoma EX 610ST -5 szt</t>
  </si>
  <si>
    <t>Projector NEC P420X (Babiniec) -4 szt</t>
  </si>
  <si>
    <t>Aplikacja multimedialna do odtwarzania na tabletach z urządzeniem iPad - 1 szt</t>
  </si>
  <si>
    <t>Projektor Optoma Ex 615 - 6 szt</t>
  </si>
  <si>
    <t>Projektor NEC PA500X</t>
  </si>
  <si>
    <t>Projektor NEC Ultra Show Throw</t>
  </si>
  <si>
    <t>Komputer stacjonarny HP Cq 8200 Elite CMT</t>
  </si>
  <si>
    <t>Komputer Solid Silver - 8 szt</t>
  </si>
  <si>
    <t>LP</t>
  </si>
  <si>
    <t>Rodzaj:</t>
  </si>
  <si>
    <t>zakupiony w roku</t>
  </si>
  <si>
    <t>Suma ubezpieczenia w PLN</t>
  </si>
  <si>
    <t>Rodzaj</t>
  </si>
  <si>
    <t>Aparat cyfrowy biblioteka</t>
  </si>
  <si>
    <t xml:space="preserve">Laptop biblioteka </t>
  </si>
  <si>
    <t>Projektor biblioteka</t>
  </si>
  <si>
    <t>Ekran projekcyjny biblioteka</t>
  </si>
  <si>
    <t>Tablet LSD</t>
  </si>
  <si>
    <t>Ploter tnący</t>
  </si>
  <si>
    <t>Aparaty cyfrowe 2 szt</t>
  </si>
  <si>
    <t>Kamera Sony DCR-DVD 51 OE 5 szt</t>
  </si>
  <si>
    <t>Asus K7010-TY072V</t>
  </si>
  <si>
    <t>Aparat Canon Powershot SX20IS 6 szt</t>
  </si>
  <si>
    <t>Laptop (Borzykowa)</t>
  </si>
  <si>
    <t>Keyboard Yamacha GT2</t>
  </si>
  <si>
    <t>Gitara elektryczna Bassc</t>
  </si>
  <si>
    <t>Gitara elektryczna stratoc</t>
  </si>
  <si>
    <t>Yamaha EV205 skrzypce elektryczne</t>
  </si>
  <si>
    <t>Yamaha EMX5016CF mikser ze wzmacniaczem</t>
  </si>
  <si>
    <t>Soundraft GB 224 mikser estradowy</t>
  </si>
  <si>
    <t>Keyboard (Borzykowa)</t>
  </si>
  <si>
    <t>Monitor Dell P2412H LED 16:9 1920x1080 DVI (HPCP) 2xUSB</t>
  </si>
  <si>
    <t>Server Moxa Nport 5130</t>
  </si>
  <si>
    <t>Zasilacz Ares 1000V Rack</t>
  </si>
  <si>
    <t>Serwerownia - system do zarządania</t>
  </si>
  <si>
    <t>Kioski multimedialne - przedsionek</t>
  </si>
  <si>
    <t>Monitor Nec - EA224WMi (kiosk multimedialny) - 3 szt</t>
  </si>
  <si>
    <t>Monitor Nec AS231WM (monitor podglądowy)</t>
  </si>
  <si>
    <t>Przedsionek Mapa</t>
  </si>
  <si>
    <t>Kontroler sygnału wideo Kramer VP-14xl (przedsionek mapa)</t>
  </si>
  <si>
    <t>Nec-EA224WMI (Biblioteka) - 3 szt</t>
  </si>
  <si>
    <t>Sala Konferencyjna</t>
  </si>
  <si>
    <t>Obiektyw NP14ZL (sala konferencyjna)</t>
  </si>
  <si>
    <t>Kontroler sygnału wideo Kramer VP-14xl</t>
  </si>
  <si>
    <t>Kolumna naścienna Ecler Audeo 106 - 4 szt</t>
  </si>
  <si>
    <t>Mikrofon bezprzewodowy Audio-Technica 2120A - 2 szt</t>
  </si>
  <si>
    <t>Wzmacniacz z mixerem Ecler CA200z</t>
  </si>
  <si>
    <t>Ścieżka zewnętrzna Kubika - obraz na ekranach holograficznych</t>
  </si>
  <si>
    <t>komputer Solid Bronze ( Ścieżka Kubika) - 11 szt</t>
  </si>
  <si>
    <t>Centrala Visonic DISC 360 Infrared wraz z instalacja-11 szt</t>
  </si>
  <si>
    <t>Folia projekcyjna Trans -11szt</t>
  </si>
  <si>
    <t>Ścieżka zewnętrzna Kubika-system prezentacji utworów słowno-muzycznych</t>
  </si>
  <si>
    <t>Kolumna głośnikowa Ecler Ambit 103 -12 szt</t>
  </si>
  <si>
    <t>Odtwarzacz z wbudowanym wzmacniaczem in-Out Panel Player P-01-12szt</t>
  </si>
  <si>
    <t>Ekran nad wejściami w "Domu Światła"</t>
  </si>
  <si>
    <t>Komputer Solid Bronze ( obraz nad wejściem do Kubika) - 2 szt</t>
  </si>
  <si>
    <t>Folia projekcyjna GRAY - 2szt</t>
  </si>
  <si>
    <t>System nagłośnieniowy tła muzycznego "Domu Światła"</t>
  </si>
  <si>
    <t>Wzmacniacz Ecler CA40</t>
  </si>
  <si>
    <t>Przenośny zestaw nagłośnieniowy do Sali Koncertowej</t>
  </si>
  <si>
    <t>Aktywna kolumna nagłośnieniowa Ecler Verso 10P - 2szt</t>
  </si>
  <si>
    <t>Mikrofon bezprzewodowy Audio-Technica 2120A-4szt</t>
  </si>
  <si>
    <t>Zestaw akcesoriów (okablowanie, statywy, skrzynia transportowa)</t>
  </si>
  <si>
    <t>Przyłącza RGB/Audio ścienne</t>
  </si>
  <si>
    <t>Sprzęt audiowizualny budynku Synagogi w Chmielniku- szczegółowy wykaz poniżej</t>
  </si>
  <si>
    <t>Budynek:trzykondygnacyjny,murowany,podpiwniczony,wielorodzinny,pow. mieszkalna 246,69m( 6 lokali ) + domek letn.</t>
  </si>
  <si>
    <t>Budynek mieszkalny-wielorodzinny-24 lokale,dwukondygnacyjny,podpiwniczony pow.użytkowa 821m2</t>
  </si>
  <si>
    <t>Budynek mieszkalny,wielorodzinny,parterowy,niepodpiwniczony, dach o konstrukcji drewnianej pokryty blachą, pow.zabud.111,58 m2</t>
  </si>
  <si>
    <t>Budynek mieszkalny,wielorodzinny,parterowy,niepodpiwniczony, dach o konstrukcji drewnianej pokryty blachą, pow.zabud.228,71 m2</t>
  </si>
  <si>
    <t>491/0074</t>
  </si>
  <si>
    <t>491-0095</t>
  </si>
  <si>
    <t>803-0011</t>
  </si>
  <si>
    <t>Serwer- system Ethernus</t>
  </si>
  <si>
    <t>Serwer Fujitsu RX100S7</t>
  </si>
  <si>
    <t>Kserokopiarka Ratusz</t>
  </si>
  <si>
    <t>Drukarka HP</t>
  </si>
  <si>
    <t>Zestaw komputerowy</t>
  </si>
  <si>
    <t>Urządzenie wielofunkcyjne</t>
  </si>
  <si>
    <t>U/komp/00078</t>
  </si>
  <si>
    <t>U/komp/00079</t>
  </si>
  <si>
    <t>U/komp/00087</t>
  </si>
  <si>
    <t>U/komp/00090</t>
  </si>
  <si>
    <t>U/komp/00092</t>
  </si>
  <si>
    <t>U/komp/00093</t>
  </si>
  <si>
    <t>U/komp/00094</t>
  </si>
  <si>
    <t>Zestaw komputerowy Perfektus</t>
  </si>
  <si>
    <t xml:space="preserve">Urządzenie wielofunkcyjne </t>
  </si>
  <si>
    <t>U/komp/00095</t>
  </si>
  <si>
    <t>U/kopm/00105</t>
  </si>
  <si>
    <t>U/kopm/00106</t>
  </si>
  <si>
    <t>U/kopm/00107</t>
  </si>
  <si>
    <t>U/kopm/00108</t>
  </si>
  <si>
    <t>U/kopm/00109</t>
  </si>
  <si>
    <t>U/kopm/00110</t>
  </si>
  <si>
    <t>U/kopm/00111</t>
  </si>
  <si>
    <t>U/kopm/00112</t>
  </si>
  <si>
    <t>Komputer HP 5 szt.</t>
  </si>
  <si>
    <t>Urządzenie Xerox</t>
  </si>
  <si>
    <t>Drukarka laserowa</t>
  </si>
  <si>
    <t>komputerHP- 6 szt.</t>
  </si>
  <si>
    <t>Drukarka Lexmark</t>
  </si>
  <si>
    <t>Switcz Cisco Catalyst 2960</t>
  </si>
  <si>
    <t>U/kopm/00113</t>
  </si>
  <si>
    <t>U/kopm/00114</t>
  </si>
  <si>
    <t>U/kopm/00115</t>
  </si>
  <si>
    <t>U/kopm/00119</t>
  </si>
  <si>
    <t>U/kopm/00120</t>
  </si>
  <si>
    <t>U/komp/00080</t>
  </si>
  <si>
    <t>U/komp/00088</t>
  </si>
  <si>
    <t>U/komp/00089</t>
  </si>
  <si>
    <t>Notebook Toshiba</t>
  </si>
  <si>
    <t>Notebook</t>
  </si>
  <si>
    <t>U/RTV /00044</t>
  </si>
  <si>
    <t>U/komp/00096</t>
  </si>
  <si>
    <t>Wizualizer</t>
  </si>
  <si>
    <t>Laptop ASUS</t>
  </si>
  <si>
    <t>U/TRV/00057</t>
  </si>
  <si>
    <t>telefon Maxcom</t>
  </si>
  <si>
    <t>U/komp/00086</t>
  </si>
  <si>
    <t>dyktafon cyfrowy</t>
  </si>
  <si>
    <t>U/komp/00081</t>
  </si>
  <si>
    <t>U/komp/00082</t>
  </si>
  <si>
    <t>drukarka Samsung</t>
  </si>
  <si>
    <t>U/komp/00097</t>
  </si>
  <si>
    <t>U/komp/00102</t>
  </si>
  <si>
    <t>Zestaw komputerowy- jednostka centralna</t>
  </si>
  <si>
    <t>U/kopm/00121</t>
  </si>
  <si>
    <t>ups Tower AP160N e-Świętokrzyskie</t>
  </si>
  <si>
    <t>U/kopm/00122</t>
  </si>
  <si>
    <t>Token usb+licencja- 60 szt.</t>
  </si>
  <si>
    <t>U/kopm/00151</t>
  </si>
  <si>
    <t>sprzęt komputerowy AA</t>
  </si>
  <si>
    <t>491-0096</t>
  </si>
  <si>
    <t>serwer HP ML350p68</t>
  </si>
  <si>
    <t>491-0097</t>
  </si>
  <si>
    <t>napęd LT04 S/n</t>
  </si>
  <si>
    <t xml:space="preserve">Budynek CHCK </t>
  </si>
  <si>
    <t xml:space="preserve">107-0023 </t>
  </si>
  <si>
    <t xml:space="preserve">Budynek Synagogi – Synagoga </t>
  </si>
  <si>
    <t>109-0016</t>
  </si>
  <si>
    <t xml:space="preserve">Świetlica wiejska w Grabowcu </t>
  </si>
  <si>
    <t>109-0028</t>
  </si>
  <si>
    <t>Świetlica wiejska w Borzykowie</t>
  </si>
  <si>
    <t>290-0013</t>
  </si>
  <si>
    <t>Plac zabaw ul. Kwiatowa</t>
  </si>
  <si>
    <t>291-0048</t>
  </si>
  <si>
    <t>Kubik zewnętrzny "Dom Cienia" przy Synagodze</t>
  </si>
  <si>
    <t>Przyłącze i zbiornik naz na gaz płynny przy świetlicy w Borzykowie</t>
  </si>
  <si>
    <t>290-0012</t>
  </si>
  <si>
    <t>Trybuny sportowe ul. Kwiatowa</t>
  </si>
  <si>
    <t>interaktywny zestaw multimedialny</t>
  </si>
  <si>
    <t>zestaw inlasencki- 2 szt.</t>
  </si>
  <si>
    <t>komputer przenośny</t>
  </si>
  <si>
    <t>os. 22 Lipca bl nr 3</t>
  </si>
  <si>
    <t>os. 22 Lipca bl.nr 2</t>
  </si>
  <si>
    <t>os. 22 Lipca bl nr 4</t>
  </si>
  <si>
    <t>os. 22 Lipca bl nr 5</t>
  </si>
  <si>
    <t>os. 22 Lipca bl nr 6</t>
  </si>
  <si>
    <t>os. 22 Lipca bl nr 8</t>
  </si>
  <si>
    <t>os. 22 Lipca bl nr 14</t>
  </si>
  <si>
    <t>os. 22 Lipca bl nr 15</t>
  </si>
  <si>
    <t>Budynek gospodarczy Śladków Duży ZUK</t>
  </si>
  <si>
    <t>Budynek z mieszkaniami socjalnymi  Łagiewniki 72B, 26-020 Chmielnik. Zasoby mieszkaniowe UMiG w Chmielniku w zarządzie oraz administrowanie ZUK Sp. z o.o.</t>
  </si>
  <si>
    <t>109-0029</t>
  </si>
  <si>
    <t>Budynek świetlicy w Śladkowie  Małym</t>
  </si>
  <si>
    <t>109-0030</t>
  </si>
  <si>
    <t>Garaż pomieszczenie magazynowe</t>
  </si>
  <si>
    <t>Laptop 3szt</t>
  </si>
  <si>
    <t>03.03.2015</t>
  </si>
  <si>
    <t>budynek administracyjno-socjalny ZUK</t>
  </si>
  <si>
    <t>109-0031</t>
  </si>
  <si>
    <t>Świetlica wiejska w Suskrajowicach</t>
  </si>
  <si>
    <t>109-0032</t>
  </si>
  <si>
    <t>Świetlica wiejska Holendry</t>
  </si>
  <si>
    <t>109-0033</t>
  </si>
  <si>
    <t>Budynek gospodarczy Holendry-wiata stalowa garaż</t>
  </si>
  <si>
    <t>109-0034</t>
  </si>
  <si>
    <t>Budynek skratek i piasku -oczyszczalnia zz</t>
  </si>
  <si>
    <t>109-0036</t>
  </si>
  <si>
    <t>budynek stacji higienizacji-oczyszczania zz</t>
  </si>
  <si>
    <t>budynek mieszkalny Chmielnik Dygasińskiego</t>
  </si>
  <si>
    <t>110-0036</t>
  </si>
  <si>
    <t>Budynek mieszkalny -Piotrkowice</t>
  </si>
  <si>
    <t>110-0037</t>
  </si>
  <si>
    <t>Mieszkanie socjalne - Zrecze Duże</t>
  </si>
  <si>
    <t>110-0038</t>
  </si>
  <si>
    <t>Budynek mieszkalny -Lubania</t>
  </si>
  <si>
    <t>110-0039</t>
  </si>
  <si>
    <t>Budynek szaletu-Zrecze Duże</t>
  </si>
  <si>
    <t>30.11.2014</t>
  </si>
  <si>
    <t>110-0040</t>
  </si>
  <si>
    <t>Budynek gospodarczy -Zrecze Duże</t>
  </si>
  <si>
    <t>110-0042</t>
  </si>
  <si>
    <t>Budynek mieszlalny- Jesień</t>
  </si>
  <si>
    <t>razem:</t>
  </si>
  <si>
    <t>105-0007</t>
  </si>
  <si>
    <t>budynek biurowy ul. Witosa</t>
  </si>
  <si>
    <t>budynek administracyjno-socjalny oczyszczalnia Chmielnik</t>
  </si>
  <si>
    <t>przepompownia wodociąg- ujęcie wody Zrecze Duże ZUK</t>
  </si>
  <si>
    <t>budynek chlorownia uj. Wody Zrecze Duże ZUK</t>
  </si>
  <si>
    <t>magazyn paliw- ujęcie wody Zrecze Duże ZUK</t>
  </si>
  <si>
    <t>109-0035</t>
  </si>
  <si>
    <t>Budynek dmuchaw - oczyszczalnia zz</t>
  </si>
  <si>
    <t>104-0007</t>
  </si>
  <si>
    <t>Budynek agretatu prądotwórczego-oczyszczalnia zz</t>
  </si>
  <si>
    <t>kb</t>
  </si>
  <si>
    <t>210-0050</t>
  </si>
  <si>
    <t>oświetlenie uliczne Przededworze</t>
  </si>
  <si>
    <t>210-0088</t>
  </si>
  <si>
    <t>oświetlenie zewnętrzne -Targowica</t>
  </si>
  <si>
    <t>210-0090</t>
  </si>
  <si>
    <t>przebud.nap.linii kablowej oświetl. Ulicy w Kotlicach.</t>
  </si>
  <si>
    <t>210-0091</t>
  </si>
  <si>
    <t>przebud.nap.linii kablowej oświetl. w Suskrajowicach</t>
  </si>
  <si>
    <t>210-0092</t>
  </si>
  <si>
    <t>oświetlenie w Śladkowie Małym</t>
  </si>
  <si>
    <t>210-0096</t>
  </si>
  <si>
    <t>oświetlenie Ługi</t>
  </si>
  <si>
    <t>211-0217</t>
  </si>
  <si>
    <t>przyłącze do sieci gazowej kotłownia</t>
  </si>
  <si>
    <t>od 290-0007 do 290-0011</t>
  </si>
  <si>
    <t>01.2010</t>
  </si>
  <si>
    <t>290-0019</t>
  </si>
  <si>
    <t>Plac zabaw-ul. Dygasińskiego</t>
  </si>
  <si>
    <t>290-0020</t>
  </si>
  <si>
    <t>siłownia zewnętrzna -Chmielnik</t>
  </si>
  <si>
    <t>291-0041</t>
  </si>
  <si>
    <t>punkt zlewny-oczyszczalnia Piotrkowice ZUK</t>
  </si>
  <si>
    <t>291-0054</t>
  </si>
  <si>
    <t>wiaty przystankowe teren Gminy</t>
  </si>
  <si>
    <t>291-0055</t>
  </si>
  <si>
    <t>Modernizacja elementów boiska sportowego przy ul. Dygasińskiego</t>
  </si>
  <si>
    <t>291-0057</t>
  </si>
  <si>
    <t>Wiata na stanosisko do mycia sprzętu techn. ocz.</t>
  </si>
  <si>
    <t>291-0058</t>
  </si>
  <si>
    <t>wiata nad składowiskiem osadu oczyszczania</t>
  </si>
  <si>
    <t>291-0062</t>
  </si>
  <si>
    <t>mała arch. Ul. Dygasińskiego i Żeromskiego  rewdyg.</t>
  </si>
  <si>
    <t>291-0065</t>
  </si>
  <si>
    <t>wiata przystankowa -Celiny</t>
  </si>
  <si>
    <t>U/kopm/00152</t>
  </si>
  <si>
    <t>zestaw komputerowy</t>
  </si>
  <si>
    <t>S/RTV/00009</t>
  </si>
  <si>
    <t>491-0108</t>
  </si>
  <si>
    <t>23.01.2014</t>
  </si>
  <si>
    <t>Komputer e-świętokrzyskie</t>
  </si>
  <si>
    <t>491-0109</t>
  </si>
  <si>
    <t>30.09.2014</t>
  </si>
  <si>
    <t>Rejestrator NMS 75 kanałów -monitoring</t>
  </si>
  <si>
    <t>491-0110</t>
  </si>
  <si>
    <t>30.07.2015</t>
  </si>
  <si>
    <t>Stacja robocza z systemem operacyjnym e -święt.</t>
  </si>
  <si>
    <t>491-0111</t>
  </si>
  <si>
    <t>01.12.2015</t>
  </si>
  <si>
    <t>serwis NAS SYNOLOGY- e- świętokrzyskie</t>
  </si>
  <si>
    <t>491-0112</t>
  </si>
  <si>
    <t>stacja robocza -eśwSIP</t>
  </si>
  <si>
    <t>491-0113</t>
  </si>
  <si>
    <t>491-0114</t>
  </si>
  <si>
    <t>Drukarka kolorowa Lexmark -eśwSIP</t>
  </si>
  <si>
    <t>491-1115</t>
  </si>
  <si>
    <t>serwer do celów modernizacji EZD</t>
  </si>
  <si>
    <t>U/komp/00154</t>
  </si>
  <si>
    <t>Forinet, FortiGet 60D</t>
  </si>
  <si>
    <t>U/komp/00155</t>
  </si>
  <si>
    <t>Urządzenie ksero HP Laser Jet PRO 400MFP Secam</t>
  </si>
  <si>
    <t>U/komp/00157</t>
  </si>
  <si>
    <t>Monitor LCD 21,5" PHILIPS Secamin</t>
  </si>
  <si>
    <t>U/komp/00158</t>
  </si>
  <si>
    <t>Procesor INTEL Core i 3-4160-Secamin</t>
  </si>
  <si>
    <t>U/komp/00167</t>
  </si>
  <si>
    <t>Zestaw do podpisu elektronicznego-Secemin 4szt.</t>
  </si>
  <si>
    <t>U/komp/00168</t>
  </si>
  <si>
    <t>27.02.2015</t>
  </si>
  <si>
    <t>Drukarka HP Laser JET P102</t>
  </si>
  <si>
    <t>U/komp/00171</t>
  </si>
  <si>
    <t>23.01.2015</t>
  </si>
  <si>
    <t>Drukarka HP LJM401DN</t>
  </si>
  <si>
    <t>491-0116</t>
  </si>
  <si>
    <t>01.01.2016</t>
  </si>
  <si>
    <t>Zestaw komputerowy HP 7900 CMT</t>
  </si>
  <si>
    <t>623-0001</t>
  </si>
  <si>
    <t>18.11.2015</t>
  </si>
  <si>
    <t>Monitoring-ul. Dygasińskiego i Żeromskiego-rewdyg</t>
  </si>
  <si>
    <t>U/komp/00172</t>
  </si>
  <si>
    <t>Laptop Lenovo FLEX2</t>
  </si>
  <si>
    <t>U/komp/00173</t>
  </si>
  <si>
    <t>Laptop HP 15-DO42SW</t>
  </si>
  <si>
    <t>S/muzy/00004</t>
  </si>
  <si>
    <t>Kolumna sktywna Użytkownik: Świetlica wiejska w Łagiewnikach gm. Chmielnik</t>
  </si>
  <si>
    <t>s/muzy/00005</t>
  </si>
  <si>
    <t xml:space="preserve">Soudtrack Użytkownik:Świetlica Wiejska w Łagiewnikach gm. Chmielnik </t>
  </si>
  <si>
    <t>s/muzy/0006</t>
  </si>
  <si>
    <t xml:space="preserve">Mikrofon przewodowy Użytkownik : Świetlica Wiejska w Łagiewnikach gm. Chmielnik </t>
  </si>
  <si>
    <t>s/muzy/00007</t>
  </si>
  <si>
    <t xml:space="preserve">Mikrofon przewodowy Użytkownik: Świetlica Wiejska w Łagiewnikach gm. Chmielnik. </t>
  </si>
  <si>
    <t>05.03.2014</t>
  </si>
  <si>
    <t>Zestaw komputerowy H6111 monitor PHILIPS</t>
  </si>
  <si>
    <t>01.05.2014</t>
  </si>
  <si>
    <t>Komputer + monitor + klawiatura NTT Business W 9015-1332467138</t>
  </si>
  <si>
    <t>15.09.2015</t>
  </si>
  <si>
    <t>Komputer NTT Business WA800W-umowa użyczenia nr 442/MPIPS/KDR/2015 z MPiPS Warszawa</t>
  </si>
  <si>
    <t>18.09.2015</t>
  </si>
  <si>
    <t xml:space="preserve">Urządzenie wielofunkcyjne Samsung SL M2875ND-umowa użyczenia nr 442/MPIPS/KDR/2015 z MPiPS Warszawa </t>
  </si>
  <si>
    <t>Zasilacz awaryjny UPS GT- Power Box LCD 650VA-umowa użyczenia nr 442/MPIPS/KDR/2015 z MPiPS Warszawa</t>
  </si>
  <si>
    <t>Filia  w Suchowoli</t>
  </si>
  <si>
    <t>3/MPD/11/2013</t>
  </si>
  <si>
    <t>drukarka OKI</t>
  </si>
  <si>
    <t>00052/2015</t>
  </si>
  <si>
    <t>03.09.2015</t>
  </si>
  <si>
    <t>Centrala telefoniczna PRIMA VOLP ISDN</t>
  </si>
  <si>
    <t>fa 0115/FH/16</t>
  </si>
  <si>
    <t>urządzenie wielofunkcyjne SHARP MXM 266</t>
  </si>
  <si>
    <t>Laptop Lenowo G 580 i projektor ACER PI 113DLP</t>
  </si>
  <si>
    <t>44/K/11/2014</t>
  </si>
  <si>
    <t>Wizualizer Aver Le 15</t>
  </si>
  <si>
    <t>Projektor Benq Ms521P DLP</t>
  </si>
  <si>
    <t>Laptop Lenovo 15,6</t>
  </si>
  <si>
    <t>Wizualizer Epson</t>
  </si>
  <si>
    <t>Laptop Lenovo</t>
  </si>
  <si>
    <t>Projektor Benq MS 524 DLP     3 sztuki</t>
  </si>
  <si>
    <t>Laptop Lenovo 15,6       3 sztuki</t>
  </si>
  <si>
    <t>28.11.2014</t>
  </si>
  <si>
    <t>19.10.2015</t>
  </si>
  <si>
    <t>Projektor BENQ MS521PDP 3 sztuki</t>
  </si>
  <si>
    <t>Kamera cyfrowa CANON LEGRIA</t>
  </si>
  <si>
    <t>Laptop LENOVO 15,6 2sztuki</t>
  </si>
  <si>
    <t>3/PD/11/2013</t>
  </si>
  <si>
    <t>16.11.2010r.</t>
  </si>
  <si>
    <t>tablica SMART Board</t>
  </si>
  <si>
    <t>Protoków odiobru z dnia 16.11.2010r./s.010</t>
  </si>
  <si>
    <t>projektor Hitachi ED-A101</t>
  </si>
  <si>
    <t>26.06.2015</t>
  </si>
  <si>
    <t>laptop Lenovo +</t>
  </si>
  <si>
    <t>Dz II s. 39 poz. 139 KI 153/06/2015 /biblioteka</t>
  </si>
  <si>
    <t>Dz II s. 39 poz. 140 KI 153/06/2015 /biblioteka</t>
  </si>
  <si>
    <t>urządzenie wielofunkcyjne Brother</t>
  </si>
  <si>
    <t>Dz. III s. 2. poz. 7 KI(projekt) /s.6</t>
  </si>
  <si>
    <t>30.03.2011</t>
  </si>
  <si>
    <t xml:space="preserve">zestaw ineraktywny </t>
  </si>
  <si>
    <t>Dz. III. S. 2 poz. 3  KI(projekt) /s.6</t>
  </si>
  <si>
    <t>18.11.2010</t>
  </si>
  <si>
    <t xml:space="preserve">urządzenie wielofunkcyjne kserokopiarka </t>
  </si>
  <si>
    <t>Dz. II. S. 37 poz. 123/s.207</t>
  </si>
  <si>
    <t>03.06.2012</t>
  </si>
  <si>
    <t>Tablica interaktywna SMART</t>
  </si>
  <si>
    <t>Dz. II. S.39. 146 KI. FN-321300/2016/02/00124/ sekretariat</t>
  </si>
  <si>
    <t>23.02.2016</t>
  </si>
  <si>
    <t>Monitor Asus VE 198S</t>
  </si>
  <si>
    <t>Dz. II s.39 poz. 146KI. FN-321000/2016/02/04858/sekretariat</t>
  </si>
  <si>
    <t>22.02.2016</t>
  </si>
  <si>
    <t>komputer HP-0171</t>
  </si>
  <si>
    <t>Dz. V. s.145 poz. 176 2/IND/POKL/2013/ s. 203</t>
  </si>
  <si>
    <t>tablica interaktywna , projektor, głośniki</t>
  </si>
  <si>
    <t>Dz. II. S. 39 poz. 143 KI F/000244/15/ s.205</t>
  </si>
  <si>
    <t>19.12.2015</t>
  </si>
  <si>
    <t>Dz. II. S.39.poz. 141 KI F/000243/15/s.206</t>
  </si>
  <si>
    <t>tablica interaktywna Board</t>
  </si>
  <si>
    <t>Dz. II. S. 39. poz. 142 KI F /000243/15/s.206</t>
  </si>
  <si>
    <t>projektor BENQ HX</t>
  </si>
  <si>
    <t>Dz. II. S.39 poz. 144 KI F/000244/15/s.205</t>
  </si>
  <si>
    <t>Dz. V.s. 145 poz. 181 KI FAV/4656 / rewalidacja 202</t>
  </si>
  <si>
    <t>29.10.2015</t>
  </si>
  <si>
    <t>Notebook DELL i5-5200</t>
  </si>
  <si>
    <t>16.11.2010</t>
  </si>
  <si>
    <t>Notebook Asus</t>
  </si>
  <si>
    <t>Dz. V.s.135 poz. 180 KI 217/2015/mikrofon</t>
  </si>
  <si>
    <t>zestaw bezprzewodowy</t>
  </si>
  <si>
    <t>2011.03.2011-479/11/j.ang.</t>
  </si>
  <si>
    <t>zestaw interaktywny SB 660, CPD10EXT, WM130, RSAU</t>
  </si>
  <si>
    <t>Dz. II. S.37 poz. 125 KI/gab.dyr.</t>
  </si>
  <si>
    <t>11.10.2012</t>
  </si>
  <si>
    <t>Notebook Lenovo</t>
  </si>
  <si>
    <t>14.05.2013 Fa nr F/000133/13/s.207</t>
  </si>
  <si>
    <t>14.05.2013</t>
  </si>
  <si>
    <t>Notebook Lenovo B590</t>
  </si>
  <si>
    <t>Dz. II. S.37. poz. 132 KI KC/2014/01/00155/s.203</t>
  </si>
  <si>
    <t>15.01.2014</t>
  </si>
  <si>
    <t>Dz. II. S. 39 poz. 145 KI F/000244/15/s.203</t>
  </si>
  <si>
    <t>Notebook Lenovo G50 MINIO</t>
  </si>
  <si>
    <t>Dz. II. S.39 poz. 145 KI F/000244/15/s. 206</t>
  </si>
  <si>
    <t>pokój nauczycielski</t>
  </si>
  <si>
    <t>05.12.2014</t>
  </si>
  <si>
    <t>Drukarka</t>
  </si>
  <si>
    <t>Dz. II. P. 24/ pokój nauczycielski</t>
  </si>
  <si>
    <t>cufrowe urządzenie wielofunkcyjne AR 5618NG</t>
  </si>
  <si>
    <t>Dz. II. P.28/ sala komputerowa</t>
  </si>
  <si>
    <t>21.04.2015</t>
  </si>
  <si>
    <t>zeataw komputerowy/wartość pracowni komputerowej</t>
  </si>
  <si>
    <t>Dz. VI p. 10/magazynek</t>
  </si>
  <si>
    <t>22.04.2015</t>
  </si>
  <si>
    <t>kosiarka spalinowa LB-1555S</t>
  </si>
  <si>
    <t>telewizor LG 42 LK 430</t>
  </si>
  <si>
    <t xml:space="preserve"> ŚDS VIII -803 8-/22/14</t>
  </si>
  <si>
    <r>
      <t xml:space="preserve"> </t>
    </r>
    <r>
      <rPr>
        <b/>
        <sz val="10"/>
        <rFont val="Calibri"/>
        <family val="2"/>
      </rPr>
      <t xml:space="preserve">Wykaz środków  trwałych z grupy  2 KŚT  </t>
    </r>
  </si>
  <si>
    <t>Urząd Gminy</t>
  </si>
  <si>
    <t>MIEJSKO-GMINNY OŚRODEK POMOCY SPOŁECZNEJ</t>
  </si>
  <si>
    <t>rok budowy</t>
  </si>
  <si>
    <t xml:space="preserve">budynek biurowy- Pl. Kościelny 5 </t>
  </si>
  <si>
    <t>budynek biurowy ul. Szydłowska</t>
  </si>
  <si>
    <t>konstrukcja</t>
  </si>
  <si>
    <t>wartość</t>
  </si>
  <si>
    <t>suma ubezpieczenia w PLN</t>
  </si>
  <si>
    <t>gr. I</t>
  </si>
  <si>
    <t>gr. II</t>
  </si>
  <si>
    <t>altana ogrodowa drewniana</t>
  </si>
  <si>
    <t>808-4/60/09</t>
  </si>
  <si>
    <t>Budynek Ubezpieczenie na rzecz osoby trzeciej- Urzędu Miasta i Gminy w Chmielniku</t>
  </si>
  <si>
    <t>ciągi pieszo-jezdne oraz opaska przy budynku z kostki brukowej</t>
  </si>
  <si>
    <t>elektronika stacjonarna</t>
  </si>
  <si>
    <t>elektronika przenośna</t>
  </si>
  <si>
    <t>CHMIELNICKIE CENTRUM KULTURY</t>
  </si>
  <si>
    <t>gr. I i II</t>
  </si>
  <si>
    <t>U/komp/00123</t>
  </si>
  <si>
    <t>U/komp/00124</t>
  </si>
  <si>
    <t>U/komp/00125</t>
  </si>
  <si>
    <t>U/komp/00126</t>
  </si>
  <si>
    <t>U/komp/00127</t>
  </si>
  <si>
    <t>U/komp/00128</t>
  </si>
  <si>
    <t>U/komp/00129</t>
  </si>
  <si>
    <t>U/komp/00130</t>
  </si>
  <si>
    <t>Monitor dotykowy LCD IDS-3110ER (przedsionek mapa)</t>
  </si>
  <si>
    <t>U/komp/00131</t>
  </si>
  <si>
    <t>U/komp/00132</t>
  </si>
  <si>
    <t>biblioteka</t>
  </si>
  <si>
    <t>U/komp/00133</t>
  </si>
  <si>
    <t>U/komp/00134</t>
  </si>
  <si>
    <t>U/komp/00135</t>
  </si>
  <si>
    <t>U/komp/00136</t>
  </si>
  <si>
    <t>U/komp/00137</t>
  </si>
  <si>
    <t>U/komp/00138</t>
  </si>
  <si>
    <t>U/komp/00139</t>
  </si>
  <si>
    <t>U/komp/00140</t>
  </si>
  <si>
    <t>U/komp/00141</t>
  </si>
  <si>
    <t>U/komp/00142</t>
  </si>
  <si>
    <t>U/komp/00143</t>
  </si>
  <si>
    <t>U/komp/00144</t>
  </si>
  <si>
    <t>U/komp/00145</t>
  </si>
  <si>
    <t>U/komp/00146</t>
  </si>
  <si>
    <t>U/komp/00147</t>
  </si>
  <si>
    <t>U/komp/00148</t>
  </si>
  <si>
    <t>U/komp/00149</t>
  </si>
  <si>
    <t>U/komp/00150</t>
  </si>
  <si>
    <t>Szczegółowy wykaz sprzętu audiowizualnego budynku Synagogi w Chmielniku  (poz. 20 tabeli sprzęt stacjonarny) - na kwotę 144 854,64 zł</t>
  </si>
  <si>
    <t>elektronika muzyczna</t>
  </si>
  <si>
    <t xml:space="preserve">Lp. </t>
  </si>
  <si>
    <t>Szkoła Podstawowa i. S. Żeromsiego w Chmielniku oraz Filie</t>
  </si>
  <si>
    <t>Filia w Lubani</t>
  </si>
  <si>
    <t>Filia w Zreczu Dużym</t>
  </si>
  <si>
    <t>remonty</t>
  </si>
  <si>
    <t xml:space="preserve">2010 remont dachu, docielenie ścian- 30 970,72 zł, </t>
  </si>
  <si>
    <t>2010 r., remonr tadchu- 9 000 zł</t>
  </si>
  <si>
    <t>2005 r. renont dachu- 1 585,67 zł, 2010 r. remont dachu 18 818,35; remont elewacji 31 221,54 zł</t>
  </si>
  <si>
    <t>2010 r. remont dachu- 24 571,80 zł, wymiana stolarki okiennej 8 400 zł</t>
  </si>
  <si>
    <t>Pow w m2</t>
  </si>
  <si>
    <t>2010- wymiana poszycia dachowego 59 628,28 zł</t>
  </si>
  <si>
    <t>2010 remont dachu- 34 541,64 zł, remont elewacji 20 000,53 zł</t>
  </si>
  <si>
    <t>2010 wymiana pionów wodn-kanaliz., remont dachu 9 240 zł, remont dachu 1 050 zł</t>
  </si>
  <si>
    <t xml:space="preserve">2008 Podzielnik kosztów centr ogrzewania 3097,98, remont dachu 9309,31 zł, 2010 r., remont klatki schodowej 1 296 zł, remont dachu 1 070 zł; </t>
  </si>
  <si>
    <t xml:space="preserve">2005 r. renont dachu- 3989,54 zł; 2010  remont dachu 17 674,26 zł , wymina stolarki okiennej. 8400 zł, remont dachu 1 150 zł; </t>
  </si>
  <si>
    <t>2010 r., wymiana pionu wodno-kan. 780,60 zł; remont dachu 3 670,11 zł</t>
  </si>
  <si>
    <t>2010 r., remont pionu wodno-kanaliz. 998,72 zł, montaż domofonu 1 389,36 zł</t>
  </si>
  <si>
    <t>2010 r., remont dachu 1 080 zł</t>
  </si>
  <si>
    <t>2010 r- remont dachu 10 500 zł, 2013 remont dachu 1 150 zł</t>
  </si>
  <si>
    <t xml:space="preserve">elektronika przenośna </t>
  </si>
  <si>
    <t>os 22 Lipca bl nr 1</t>
  </si>
  <si>
    <t>Sędziejowice 36 - budynej socjalny</t>
  </si>
  <si>
    <t>Chmielnik ul Wolności 7</t>
  </si>
  <si>
    <t>Chmielnik ul Dygasińskiego 12</t>
  </si>
  <si>
    <t>Chmielnik ul Sienkiewicza 8 a</t>
  </si>
  <si>
    <t>Chmielnik ul Kielecka 28</t>
  </si>
  <si>
    <t>Chmielnik ul Mielczarskiego 8</t>
  </si>
  <si>
    <t>Chmielnik ul. Mrucza 39</t>
  </si>
  <si>
    <t>Chmielnik ul.Dojazdowa 27</t>
  </si>
  <si>
    <t>Sędziejowice 37, Dom Nauczyciela</t>
  </si>
  <si>
    <t>Zrecze Duże 22</t>
  </si>
  <si>
    <t xml:space="preserve"> Śladków Duży 101</t>
  </si>
  <si>
    <t>Łagiewniki 72a</t>
  </si>
  <si>
    <t>ZAKŁAD USŁUG KOMUNALNYCH SP. Z O.O.</t>
  </si>
  <si>
    <t>291-0049</t>
  </si>
  <si>
    <t>291-0050</t>
  </si>
  <si>
    <t>budynki i wyposażenie placu targowego - Targowica</t>
  </si>
  <si>
    <t>ogrodzenie targowiska</t>
  </si>
  <si>
    <t>wiaty handlowe</t>
  </si>
  <si>
    <t>stragany handlowe</t>
  </si>
  <si>
    <t>291-0051</t>
  </si>
  <si>
    <t>kontener sanitarno-biurowy</t>
  </si>
  <si>
    <t>291-0052</t>
  </si>
  <si>
    <t xml:space="preserve">Wykaz środków  trwałych z grupy  I KŚT  </t>
  </si>
  <si>
    <t>2010 r., remonr dachu- 35 343,36 zł; remont elewacji 49 210,24 zł</t>
  </si>
  <si>
    <t>budynek Filia w Śladkowie Małym</t>
  </si>
  <si>
    <t>Szkoła Podstawowa im. S. Żeromskiego w Chmielniuku  Filia w Lubanii</t>
  </si>
  <si>
    <t>Szkoła Podstawowa im. S. Żeromskiego w Chmielniuku  Filia w Suchowoli</t>
  </si>
  <si>
    <t>Szkoła Podstawowa im. S. Żeromskiego w Chmielniuku  Filia  w Zreczu Dużym</t>
  </si>
  <si>
    <t>Samorzadowe Przedszkole Chmielniku z Oddziałem zamiejscowym w Suchowoli</t>
  </si>
  <si>
    <t>budynek przedszkola m. Chmielnik</t>
  </si>
  <si>
    <t>przepompownia ścieków ZUK</t>
  </si>
  <si>
    <t>290-0021</t>
  </si>
  <si>
    <t>plac zabaw Zrecze Duże</t>
  </si>
  <si>
    <t>290-0022</t>
  </si>
  <si>
    <t>plac zabaw Szyszczyce</t>
  </si>
  <si>
    <t>290-0023</t>
  </si>
  <si>
    <t>plac zabaw Piotrkowice</t>
  </si>
  <si>
    <t>290-0025</t>
  </si>
  <si>
    <t>plac zabaw Grabowiec</t>
  </si>
  <si>
    <t>291-0068</t>
  </si>
  <si>
    <t>altana Sędziejowice</t>
  </si>
  <si>
    <t>291-0069</t>
  </si>
  <si>
    <t>wiata przystankowa Łagiewniki</t>
  </si>
  <si>
    <t>291-0070</t>
  </si>
  <si>
    <t>wiata przystankowa Przededworze</t>
  </si>
  <si>
    <t>210/0098</t>
  </si>
  <si>
    <t>oświetlenie uliczne OT z 30.12.2016</t>
  </si>
  <si>
    <t>Zestaw komputerowy Zoneo Standard SB2A5BC1AA+ monitor-3sztuki. Użytkownik Swietlica Wiejska w Łagiewnikach gm. Chmielnik</t>
  </si>
  <si>
    <t>491-0117</t>
  </si>
  <si>
    <t>komputery Dell</t>
  </si>
  <si>
    <t>13.06.2016</t>
  </si>
  <si>
    <t>211-0210</t>
  </si>
  <si>
    <t>110-0028</t>
  </si>
  <si>
    <t>110-0029</t>
  </si>
  <si>
    <t>110-0030</t>
  </si>
  <si>
    <t>110-0031</t>
  </si>
  <si>
    <t>110-0033</t>
  </si>
  <si>
    <t>110-0032</t>
  </si>
  <si>
    <t xml:space="preserve">Stacja transformatorowa </t>
  </si>
  <si>
    <t>210-0041</t>
  </si>
  <si>
    <t>Oświetlenie boiska oś. Dygasińskiego</t>
  </si>
  <si>
    <t>210-0097</t>
  </si>
  <si>
    <t>oświetlenie Sucholola Kolonia I i II</t>
  </si>
  <si>
    <t>210-0048</t>
  </si>
  <si>
    <t>oświetlenie parkingów ul. Kwiatowa</t>
  </si>
  <si>
    <t>210-0049</t>
  </si>
  <si>
    <t>oświetlenie boisk ul. Kwiatowa</t>
  </si>
  <si>
    <t>290-0024</t>
  </si>
  <si>
    <t>boisko do koszykówki i siatkówki Śladków Duży</t>
  </si>
  <si>
    <t>623-0002</t>
  </si>
  <si>
    <t>system SSWiN i CCTV - OSP Piotrkowice</t>
  </si>
  <si>
    <t>U/komp/00174</t>
  </si>
  <si>
    <t>tablet Lenovo, szkło hartowane, etui</t>
  </si>
  <si>
    <t>110-0025</t>
  </si>
  <si>
    <t>110-0026</t>
  </si>
  <si>
    <t>110-0027</t>
  </si>
  <si>
    <t>110-0024</t>
  </si>
  <si>
    <t>110-0023</t>
  </si>
  <si>
    <t>110-0022</t>
  </si>
  <si>
    <t>110-0021</t>
  </si>
  <si>
    <t>110-0012</t>
  </si>
  <si>
    <t>110-0017; 110/0018</t>
  </si>
  <si>
    <t>110-0016</t>
  </si>
  <si>
    <t>110-0043</t>
  </si>
  <si>
    <t>110-0034</t>
  </si>
  <si>
    <t>110-0015</t>
  </si>
  <si>
    <t>110-0019; 110-0020</t>
  </si>
  <si>
    <t>491/0102</t>
  </si>
  <si>
    <t>491-0103</t>
  </si>
  <si>
    <t>491-0101</t>
  </si>
  <si>
    <t>491-0099</t>
  </si>
  <si>
    <t>491-0100</t>
  </si>
  <si>
    <t>491-0106</t>
  </si>
  <si>
    <t>491-0104</t>
  </si>
  <si>
    <t>491-0105</t>
  </si>
  <si>
    <t>491-0107</t>
  </si>
  <si>
    <t>491-0098</t>
  </si>
  <si>
    <t>ekran elektryczny</t>
  </si>
  <si>
    <t>U/ryne/00010</t>
  </si>
  <si>
    <t>kamera IP z oświetlaczem</t>
  </si>
  <si>
    <t>06.2014</t>
  </si>
  <si>
    <t>U/ryne/00012</t>
  </si>
  <si>
    <t>kamera kopułowa 2.0 mpx</t>
  </si>
  <si>
    <t>U/ryne/00013</t>
  </si>
  <si>
    <t>EFS/OPS/VIII/06/11</t>
  </si>
  <si>
    <t>W/OPS/IX/16/15</t>
  </si>
  <si>
    <t>OPS/IV/491/12/2011</t>
  </si>
  <si>
    <t>monitor MON-LCD-LG-560</t>
  </si>
  <si>
    <t>23.09.2015</t>
  </si>
  <si>
    <t>W/OPS/IX/3/12</t>
  </si>
  <si>
    <t>OPS/IV/491/13/2013</t>
  </si>
  <si>
    <t>W/OPS/IX/3/15</t>
  </si>
  <si>
    <t>OPS/IV/491/14/2014</t>
  </si>
  <si>
    <t>4U-00859</t>
  </si>
  <si>
    <t>4U-03338</t>
  </si>
  <si>
    <t>4U-05817</t>
  </si>
  <si>
    <t>W/OPS/IX/3/18/16</t>
  </si>
  <si>
    <t>Urządzenie wielofuncyjne Samsung SL-M2875ND/SEE</t>
  </si>
  <si>
    <t>19.05.2016</t>
  </si>
  <si>
    <t>W/OPS/IX/3/17/16</t>
  </si>
  <si>
    <t>W/OPS/IX/3/19/16</t>
  </si>
  <si>
    <t>Niszczarka wallner HC 1601</t>
  </si>
  <si>
    <t>27.12.2016</t>
  </si>
  <si>
    <t>OPS/IV/491/15/2016</t>
  </si>
  <si>
    <t>Zestaw komputerowy Lenovo ThinkCebtre E73 910DS0015PB)Win 7Pro</t>
  </si>
  <si>
    <t>OPS/VIII/803/2/2016</t>
  </si>
  <si>
    <t xml:space="preserve">Kserokopiarka Ricoh MP2014AD, RADF </t>
  </si>
  <si>
    <t>OPS/IV/491/16/2016</t>
  </si>
  <si>
    <t>Serwer Lenovo TS140/70A50026EU/ Win Sery 2013 Foundation + UPS Eaton ELP1200IEC</t>
  </si>
  <si>
    <t>mienie po ŚDS</t>
  </si>
  <si>
    <t>po ŚDS</t>
  </si>
  <si>
    <t>uwagi</t>
  </si>
  <si>
    <t>elektronika przenośna muzyczna</t>
  </si>
  <si>
    <t>budynki, budowle</t>
  </si>
  <si>
    <t>FAV/2726</t>
  </si>
  <si>
    <t>Laptop IDEA 100 Lenovo</t>
  </si>
  <si>
    <t>118/11/2016</t>
  </si>
  <si>
    <t>Notebook Dell Inspinon HP</t>
  </si>
  <si>
    <t>FA/F000034/16</t>
  </si>
  <si>
    <t>Tablica interaktywna IBARD</t>
  </si>
  <si>
    <t>F/000034/16</t>
  </si>
  <si>
    <t>Projektor EPSON</t>
  </si>
  <si>
    <t>Laptop LENOWO B 50-30</t>
  </si>
  <si>
    <t>000093/16</t>
  </si>
  <si>
    <t>Laptop LENOWO B 50-30   3 sztuki</t>
  </si>
  <si>
    <t>projektor BENQ MS 506  3 sztuki</t>
  </si>
  <si>
    <t>MG/1473/16</t>
  </si>
  <si>
    <t>Stacja meteorologiczna Meteoplus</t>
  </si>
  <si>
    <t>System do zbierania i analizowania odpowiedzi</t>
  </si>
  <si>
    <t>Zestaw interaktywny tablica myboard</t>
  </si>
  <si>
    <t xml:space="preserve">Drukarka 3 D Accura </t>
  </si>
  <si>
    <t>Edu komputer stacjonarny z monitorem</t>
  </si>
  <si>
    <t>Edu komputer stacjonarny z monitorem- 2 szt.</t>
  </si>
  <si>
    <t xml:space="preserve">edu router Zyxel </t>
  </si>
  <si>
    <t>Notebook Lenowo Thinkped   20 sztuk</t>
  </si>
  <si>
    <t>Wyposażenie pracowni przyrodniczej- zestaw czujników Neulog zintegrowanych z komputerem</t>
  </si>
  <si>
    <t>Dz. II s. 39 poz.153 F/000076/16 / s. 4</t>
  </si>
  <si>
    <t>Tablica interaktywna I BOARD 82</t>
  </si>
  <si>
    <t>Dz. II s.39 poz.154 F/000976/16 / s. 4</t>
  </si>
  <si>
    <t>Projektor EPSON EB-520</t>
  </si>
  <si>
    <t>Dz. II s.39 poz.155 27487/MG/216 / s. 204</t>
  </si>
  <si>
    <t>Projektor EPSON EB-520 +mobilny komputer</t>
  </si>
  <si>
    <t>Dz. II s. 39 poz.156 27488/MG/216 / s.204, s.208</t>
  </si>
  <si>
    <t>Tablica interaktywna ESPRIT MULTI TOUCH +pad                          Tablica interaktywna ESPRIT MULTI TOUCH</t>
  </si>
  <si>
    <t>Dz. II s. 39 poz. 157 27538/MG/216 / s. 208</t>
  </si>
  <si>
    <t>Projektor multimedialny EPSON EB-520</t>
  </si>
  <si>
    <t>Gr. IV poz. 3 s. 5 – w ewidencji 011-środki trwałe / F/000062/16</t>
  </si>
  <si>
    <t>Monitoring</t>
  </si>
  <si>
    <t>Dz II s. 39 poz. 147 FN-321000/2016/02/04858 /sekretariat</t>
  </si>
  <si>
    <t>Komputer HP-0171</t>
  </si>
  <si>
    <t>Dz II s. 39 poz. 148 LTT15-HP-0599 /sekretariat-szafa</t>
  </si>
  <si>
    <t>Laptop HP 250G3</t>
  </si>
  <si>
    <t>Dz II s. 39 poz. 149 DR-AW-BRO-149 / wicedyrektor</t>
  </si>
  <si>
    <t>Drukarka BROTHER DCP.J4120DW</t>
  </si>
  <si>
    <t>Dz II s. 39 poz. 158 900030760 / wicedyrektor</t>
  </si>
  <si>
    <t>Mobilny zestaw nagłośnieniowy</t>
  </si>
  <si>
    <t xml:space="preserve">Dz. II s. 39 poz. 159 900030760 </t>
  </si>
  <si>
    <t>Urządzenie wielofunkcyjne EPSON WF 5620</t>
  </si>
  <si>
    <t>211-0224</t>
  </si>
  <si>
    <t>urządzenia tech. W pompowni głównej oczyszczalnia</t>
  </si>
  <si>
    <t>211-0225</t>
  </si>
  <si>
    <t>urządzenia tech. W komorze napowietrzania- oczyszczalnia</t>
  </si>
  <si>
    <t>211-0226</t>
  </si>
  <si>
    <t>urządzenia tech. Zbiornik osadu- oczyszczalnia</t>
  </si>
  <si>
    <t>211-0227</t>
  </si>
  <si>
    <t>instalacje elektryczne, budowa oświetlenia</t>
  </si>
  <si>
    <t>wykaz poniżej</t>
  </si>
  <si>
    <t>110-0044</t>
  </si>
  <si>
    <t>budynek warsztatowo-ślusarski Chmielnik</t>
  </si>
  <si>
    <t>110-0045</t>
  </si>
  <si>
    <t>budynek stacji paliw- Chmielnik</t>
  </si>
  <si>
    <t>224-0002</t>
  </si>
  <si>
    <t>ujęcie progowe ZUK</t>
  </si>
  <si>
    <r>
      <t xml:space="preserve">część środka trwałego -zewnętrzne elementy boiska, kortu tenisowego, bieżni, rzutni i boiska do siatkówki plażowej </t>
    </r>
    <r>
      <rPr>
        <b/>
        <sz val="10"/>
        <rFont val="Calibri"/>
        <family val="2"/>
      </rPr>
      <t>WO</t>
    </r>
  </si>
  <si>
    <t>PLACÓWKI OŚWIATOWE</t>
  </si>
  <si>
    <t>dwa budynki szkolne: budynek nr 1- ściany jurowane stropy drewniane, kryty gontem drewnianym. Budynek wpisany na listę zabytków. Budynek nr 2- ściany murowane, strop drewniane i lane, więźba dachowa drewniana, pokryty blachą.</t>
  </si>
  <si>
    <t>odtworzeniowa szacunkowa dla obu budynków</t>
  </si>
  <si>
    <t>gr. II- zbiornik ścieków, studnia, ogrodzenie</t>
  </si>
  <si>
    <t>załącznik nr 6 do SIWZ znak IPS.271.8.2017   - wykaz mienia i elektroniki</t>
  </si>
  <si>
    <t>Wartość</t>
  </si>
  <si>
    <t>Rok budowy</t>
  </si>
  <si>
    <t>Suma ubezpieczenia              w PLN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</si>
</sst>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_-* #,##0.00\ [$zł-415]_-;\-* #,##0.00\ [$zł-415]_-;_-* &quot;-&quot;??\ [$zł-415]_-;_-@_-"/>
    <numFmt numFmtId="171" formatCode="#,##0.00;[Red]#,##0.00"/>
    <numFmt numFmtId="172" formatCode="0.00;[Red]0.00"/>
    <numFmt numFmtId="173" formatCode="#,##0.00\ &quot;zł&quot;;[Red]#,##0.00\ &quot;zł&quot;"/>
    <numFmt numFmtId="174" formatCode="#,##0.00\ _z_ł;[Red]#,##0.00\ _z_ł"/>
    <numFmt numFmtId="175" formatCode="#,##0.00\ _z_ł"/>
  </numFmts>
  <fonts count="6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8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7"/>
      <name val="Arial"/>
      <family val="2"/>
    </font>
    <font>
      <b/>
      <sz val="12"/>
      <color indexed="17"/>
      <name val="Calibri"/>
      <family val="2"/>
    </font>
    <font>
      <sz val="10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Verdana"/>
      <family val="2"/>
    </font>
    <font>
      <sz val="10"/>
      <color indexed="30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50"/>
      <name val="Arial"/>
      <family val="2"/>
    </font>
    <font>
      <b/>
      <sz val="12"/>
      <color rgb="FF00B050"/>
      <name val="Calibri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Verdana"/>
      <family val="2"/>
    </font>
    <font>
      <sz val="10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44" fontId="8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10" xfId="0" applyFont="1" applyBorder="1" applyAlignment="1">
      <alignment horizontal="right" vertical="top" wrapText="1"/>
    </xf>
    <xf numFmtId="44" fontId="8" fillId="0" borderId="1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horizontal="left"/>
    </xf>
    <xf numFmtId="43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3" fontId="7" fillId="0" borderId="10" xfId="42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43" fontId="7" fillId="0" borderId="12" xfId="42" applyFont="1" applyFill="1" applyBorder="1" applyAlignment="1">
      <alignment/>
    </xf>
    <xf numFmtId="43" fontId="8" fillId="0" borderId="10" xfId="42" applyFont="1" applyBorder="1" applyAlignment="1">
      <alignment/>
    </xf>
    <xf numFmtId="0" fontId="7" fillId="0" borderId="10" xfId="0" applyFont="1" applyFill="1" applyBorder="1" applyAlignment="1">
      <alignment wrapText="1"/>
    </xf>
    <xf numFmtId="43" fontId="7" fillId="0" borderId="10" xfId="42" applyFont="1" applyBorder="1" applyAlignment="1">
      <alignment wrapText="1"/>
    </xf>
    <xf numFmtId="43" fontId="7" fillId="0" borderId="10" xfId="42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3" fontId="7" fillId="0" borderId="10" xfId="42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vertical="center" wrapText="1"/>
    </xf>
    <xf numFmtId="44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4" fontId="4" fillId="0" borderId="10" xfId="0" applyNumberFormat="1" applyFont="1" applyBorder="1" applyAlignment="1">
      <alignment horizontal="center" vertical="top" wrapText="1"/>
    </xf>
    <xf numFmtId="44" fontId="4" fillId="0" borderId="10" xfId="0" applyNumberFormat="1" applyFont="1" applyBorder="1" applyAlignment="1">
      <alignment/>
    </xf>
    <xf numFmtId="44" fontId="1" fillId="0" borderId="0" xfId="0" applyNumberFormat="1" applyFont="1" applyAlignment="1">
      <alignment/>
    </xf>
    <xf numFmtId="0" fontId="33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 wrapText="1"/>
    </xf>
    <xf numFmtId="44" fontId="7" fillId="0" borderId="10" xfId="0" applyNumberFormat="1" applyFont="1" applyBorder="1" applyAlignment="1">
      <alignment horizontal="center"/>
    </xf>
    <xf numFmtId="44" fontId="7" fillId="0" borderId="10" xfId="42" applyNumberFormat="1" applyFont="1" applyBorder="1" applyAlignment="1">
      <alignment horizontal="center"/>
    </xf>
    <xf numFmtId="44" fontId="8" fillId="0" borderId="10" xfId="42" applyNumberFormat="1" applyFont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wrapText="1"/>
    </xf>
    <xf numFmtId="0" fontId="33" fillId="0" borderId="14" xfId="0" applyFont="1" applyBorder="1" applyAlignment="1">
      <alignment vertical="center" wrapText="1"/>
    </xf>
    <xf numFmtId="44" fontId="1" fillId="0" borderId="0" xfId="0" applyNumberFormat="1" applyFont="1" applyBorder="1" applyAlignment="1">
      <alignment/>
    </xf>
    <xf numFmtId="44" fontId="8" fillId="0" borderId="10" xfId="0" applyNumberFormat="1" applyFont="1" applyBorder="1" applyAlignment="1">
      <alignment horizontal="right" wrapText="1"/>
    </xf>
    <xf numFmtId="0" fontId="62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0" fillId="0" borderId="0" xfId="0" applyBorder="1" applyAlignment="1">
      <alignment vertical="center"/>
    </xf>
    <xf numFmtId="0" fontId="63" fillId="0" borderId="0" xfId="0" applyFont="1" applyAlignment="1">
      <alignment/>
    </xf>
    <xf numFmtId="0" fontId="64" fillId="0" borderId="0" xfId="0" applyFont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44" fontId="63" fillId="0" borderId="0" xfId="0" applyNumberFormat="1" applyFont="1" applyBorder="1" applyAlignment="1">
      <alignment/>
    </xf>
    <xf numFmtId="0" fontId="63" fillId="0" borderId="0" xfId="0" applyFont="1" applyBorder="1" applyAlignment="1">
      <alignment horizontal="center" vertical="center"/>
    </xf>
    <xf numFmtId="44" fontId="7" fillId="0" borderId="11" xfId="0" applyNumberFormat="1" applyFont="1" applyBorder="1" applyAlignment="1">
      <alignment horizontal="right" wrapText="1"/>
    </xf>
    <xf numFmtId="0" fontId="7" fillId="33" borderId="10" xfId="0" applyFont="1" applyFill="1" applyBorder="1" applyAlignment="1">
      <alignment horizontal="center" wrapText="1"/>
    </xf>
    <xf numFmtId="8" fontId="7" fillId="0" borderId="11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8" fontId="7" fillId="0" borderId="10" xfId="0" applyNumberFormat="1" applyFont="1" applyBorder="1" applyAlignment="1">
      <alignment horizontal="right" wrapText="1"/>
    </xf>
    <xf numFmtId="44" fontId="7" fillId="0" borderId="10" xfId="0" applyNumberFormat="1" applyFont="1" applyBorder="1" applyAlignment="1">
      <alignment horizontal="right" wrapText="1"/>
    </xf>
    <xf numFmtId="44" fontId="7" fillId="0" borderId="10" xfId="0" applyNumberFormat="1" applyFont="1" applyBorder="1" applyAlignment="1">
      <alignment horizontal="right" vertical="top" wrapText="1"/>
    </xf>
    <xf numFmtId="8" fontId="7" fillId="0" borderId="10" xfId="0" applyNumberFormat="1" applyFont="1" applyBorder="1" applyAlignment="1">
      <alignment horizontal="right" vertical="top" wrapText="1"/>
    </xf>
    <xf numFmtId="6" fontId="7" fillId="0" borderId="10" xfId="0" applyNumberFormat="1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right" vertical="top" wrapText="1"/>
    </xf>
    <xf numFmtId="44" fontId="8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44" fontId="8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top" wrapText="1"/>
    </xf>
    <xf numFmtId="44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justify" vertical="top" wrapText="1"/>
    </xf>
    <xf numFmtId="44" fontId="8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44" fontId="8" fillId="0" borderId="0" xfId="0" applyNumberFormat="1" applyFont="1" applyFill="1" applyAlignment="1">
      <alignment/>
    </xf>
    <xf numFmtId="4" fontId="7" fillId="0" borderId="10" xfId="0" applyNumberFormat="1" applyFont="1" applyFill="1" applyBorder="1" applyAlignment="1">
      <alignment wrapText="1"/>
    </xf>
    <xf numFmtId="44" fontId="7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4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44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44" fontId="8" fillId="0" borderId="0" xfId="0" applyNumberFormat="1" applyFont="1" applyBorder="1" applyAlignment="1">
      <alignment/>
    </xf>
    <xf numFmtId="44" fontId="7" fillId="0" borderId="10" xfId="0" applyNumberFormat="1" applyFont="1" applyBorder="1" applyAlignment="1">
      <alignment horizontal="right" wrapText="1"/>
    </xf>
    <xf numFmtId="0" fontId="7" fillId="0" borderId="11" xfId="0" applyFont="1" applyBorder="1" applyAlignment="1">
      <alignment/>
    </xf>
    <xf numFmtId="44" fontId="7" fillId="0" borderId="10" xfId="0" applyNumberFormat="1" applyFont="1" applyBorder="1" applyAlignment="1">
      <alignment wrapText="1"/>
    </xf>
    <xf numFmtId="8" fontId="7" fillId="0" borderId="10" xfId="0" applyNumberFormat="1" applyFont="1" applyBorder="1" applyAlignment="1">
      <alignment wrapText="1"/>
    </xf>
    <xf numFmtId="44" fontId="7" fillId="0" borderId="10" xfId="0" applyNumberFormat="1" applyFont="1" applyBorder="1" applyAlignment="1">
      <alignment horizontal="right" vertical="top" wrapText="1"/>
    </xf>
    <xf numFmtId="0" fontId="7" fillId="0" borderId="14" xfId="0" applyFont="1" applyBorder="1" applyAlignment="1">
      <alignment vertical="top" wrapText="1"/>
    </xf>
    <xf numFmtId="44" fontId="7" fillId="0" borderId="10" xfId="0" applyNumberFormat="1" applyFont="1" applyBorder="1" applyAlignment="1">
      <alignment vertical="top" wrapText="1"/>
    </xf>
    <xf numFmtId="44" fontId="8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8" fontId="7" fillId="0" borderId="0" xfId="0" applyNumberFormat="1" applyFont="1" applyAlignment="1">
      <alignment/>
    </xf>
    <xf numFmtId="0" fontId="61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8" fontId="7" fillId="0" borderId="10" xfId="0" applyNumberFormat="1" applyFont="1" applyBorder="1" applyAlignment="1">
      <alignment horizontal="right" wrapText="1"/>
    </xf>
    <xf numFmtId="0" fontId="7" fillId="0" borderId="15" xfId="0" applyFont="1" applyBorder="1" applyAlignment="1">
      <alignment horizontal="center"/>
    </xf>
    <xf numFmtId="0" fontId="8" fillId="0" borderId="0" xfId="0" applyFont="1" applyBorder="1" applyAlignment="1">
      <alignment/>
    </xf>
    <xf numFmtId="8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7" fillId="0" borderId="10" xfId="0" applyFont="1" applyBorder="1" applyAlignment="1">
      <alignment horizontal="justify" vertical="top" wrapText="1"/>
    </xf>
    <xf numFmtId="0" fontId="7" fillId="0" borderId="14" xfId="0" applyFont="1" applyBorder="1" applyAlignment="1">
      <alignment wrapText="1"/>
    </xf>
    <xf numFmtId="0" fontId="7" fillId="0" borderId="10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justify" wrapText="1"/>
    </xf>
    <xf numFmtId="44" fontId="7" fillId="0" borderId="10" xfId="0" applyNumberFormat="1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8" fontId="7" fillId="0" borderId="10" xfId="0" applyNumberFormat="1" applyFont="1" applyBorder="1" applyAlignment="1">
      <alignment horizontal="left"/>
    </xf>
    <xf numFmtId="0" fontId="7" fillId="0" borderId="14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left"/>
    </xf>
    <xf numFmtId="8" fontId="7" fillId="0" borderId="14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170" fontId="7" fillId="0" borderId="10" xfId="55" applyNumberFormat="1" applyFont="1" applyBorder="1" applyAlignment="1">
      <alignment horizontal="right" vertical="top" wrapText="1"/>
    </xf>
    <xf numFmtId="170" fontId="8" fillId="0" borderId="0" xfId="0" applyNumberFormat="1" applyFont="1" applyAlignment="1">
      <alignment/>
    </xf>
    <xf numFmtId="0" fontId="8" fillId="0" borderId="10" xfId="0" applyFont="1" applyBorder="1" applyAlignment="1">
      <alignment horizontal="left"/>
    </xf>
    <xf numFmtId="170" fontId="7" fillId="0" borderId="10" xfId="0" applyNumberFormat="1" applyFont="1" applyBorder="1" applyAlignment="1">
      <alignment horizontal="right" vertical="top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44" fontId="33" fillId="0" borderId="15" xfId="0" applyNumberFormat="1" applyFont="1" applyBorder="1" applyAlignment="1">
      <alignment horizontal="center" vertical="center" wrapText="1"/>
    </xf>
    <xf numFmtId="44" fontId="3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4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52" applyFont="1" applyFill="1" applyBorder="1">
      <alignment/>
      <protection/>
    </xf>
    <xf numFmtId="0" fontId="3" fillId="0" borderId="10" xfId="52" applyFont="1" applyBorder="1">
      <alignment/>
      <protection/>
    </xf>
    <xf numFmtId="44" fontId="3" fillId="0" borderId="10" xfId="61" applyFont="1" applyBorder="1" applyAlignment="1">
      <alignment horizontal="right"/>
    </xf>
    <xf numFmtId="0" fontId="3" fillId="0" borderId="10" xfId="52" applyFont="1" applyBorder="1" applyAlignment="1">
      <alignment horizontal="center"/>
      <protection/>
    </xf>
    <xf numFmtId="0" fontId="0" fillId="0" borderId="10" xfId="52" applyFont="1" applyBorder="1">
      <alignment/>
      <protection/>
    </xf>
    <xf numFmtId="43" fontId="3" fillId="0" borderId="10" xfId="42" applyFont="1" applyBorder="1" applyAlignment="1">
      <alignment/>
    </xf>
    <xf numFmtId="0" fontId="0" fillId="0" borderId="10" xfId="52" applyFont="1" applyFill="1" applyBorder="1">
      <alignment/>
      <protection/>
    </xf>
    <xf numFmtId="43" fontId="10" fillId="0" borderId="10" xfId="42" applyFont="1" applyBorder="1" applyAlignment="1">
      <alignment/>
    </xf>
    <xf numFmtId="0" fontId="10" fillId="0" borderId="10" xfId="0" applyFont="1" applyBorder="1" applyAlignment="1">
      <alignment horizontal="center"/>
    </xf>
    <xf numFmtId="43" fontId="3" fillId="0" borderId="10" xfId="42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4" fillId="0" borderId="10" xfId="52" applyFont="1" applyFill="1" applyBorder="1" applyAlignment="1">
      <alignment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4" fontId="4" fillId="0" borderId="10" xfId="42" applyNumberFormat="1" applyFont="1" applyBorder="1" applyAlignment="1">
      <alignment/>
    </xf>
    <xf numFmtId="44" fontId="4" fillId="0" borderId="10" xfId="42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4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8" fontId="33" fillId="0" borderId="10" xfId="0" applyNumberFormat="1" applyFont="1" applyBorder="1" applyAlignment="1">
      <alignment horizontal="right"/>
    </xf>
    <xf numFmtId="0" fontId="33" fillId="0" borderId="10" xfId="0" applyFont="1" applyBorder="1" applyAlignment="1">
      <alignment horizontal="right"/>
    </xf>
    <xf numFmtId="0" fontId="33" fillId="0" borderId="10" xfId="0" applyFont="1" applyBorder="1" applyAlignment="1">
      <alignment vertical="top" wrapText="1"/>
    </xf>
    <xf numFmtId="8" fontId="33" fillId="0" borderId="10" xfId="0" applyNumberFormat="1" applyFont="1" applyBorder="1" applyAlignment="1">
      <alignment horizontal="right" vertical="top" wrapText="1"/>
    </xf>
    <xf numFmtId="0" fontId="33" fillId="0" borderId="10" xfId="0" applyFont="1" applyBorder="1" applyAlignment="1">
      <alignment horizontal="right" wrapText="1"/>
    </xf>
    <xf numFmtId="44" fontId="33" fillId="0" borderId="10" xfId="0" applyNumberFormat="1" applyFont="1" applyBorder="1" applyAlignment="1">
      <alignment horizontal="right"/>
    </xf>
    <xf numFmtId="0" fontId="33" fillId="0" borderId="10" xfId="0" applyFont="1" applyBorder="1" applyAlignment="1">
      <alignment vertical="center"/>
    </xf>
    <xf numFmtId="14" fontId="33" fillId="0" borderId="13" xfId="0" applyNumberFormat="1" applyFont="1" applyBorder="1" applyAlignment="1">
      <alignment horizontal="right" vertical="center"/>
    </xf>
    <xf numFmtId="0" fontId="33" fillId="0" borderId="10" xfId="0" applyFont="1" applyBorder="1" applyAlignment="1">
      <alignment vertical="center" wrapText="1"/>
    </xf>
    <xf numFmtId="44" fontId="33" fillId="0" borderId="10" xfId="0" applyNumberFormat="1" applyFont="1" applyBorder="1" applyAlignment="1">
      <alignment/>
    </xf>
    <xf numFmtId="14" fontId="33" fillId="0" borderId="1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8" fontId="34" fillId="0" borderId="0" xfId="0" applyNumberFormat="1" applyFont="1" applyBorder="1" applyAlignment="1">
      <alignment/>
    </xf>
    <xf numFmtId="14" fontId="33" fillId="0" borderId="0" xfId="0" applyNumberFormat="1" applyFont="1" applyBorder="1" applyAlignment="1">
      <alignment horizontal="left" vertical="center"/>
    </xf>
    <xf numFmtId="44" fontId="33" fillId="0" borderId="10" xfId="0" applyNumberFormat="1" applyFont="1" applyBorder="1" applyAlignment="1">
      <alignment horizontal="center" vertical="top" wrapText="1"/>
    </xf>
    <xf numFmtId="0" fontId="33" fillId="0" borderId="10" xfId="0" applyFont="1" applyFill="1" applyBorder="1" applyAlignment="1">
      <alignment vertical="top" wrapText="1"/>
    </xf>
    <xf numFmtId="44" fontId="33" fillId="0" borderId="10" xfId="0" applyNumberFormat="1" applyFont="1" applyFill="1" applyBorder="1" applyAlignment="1">
      <alignment horizontal="center" vertical="top" wrapText="1"/>
    </xf>
    <xf numFmtId="44" fontId="34" fillId="0" borderId="0" xfId="0" applyNumberFormat="1" applyFont="1" applyBorder="1" applyAlignment="1">
      <alignment/>
    </xf>
    <xf numFmtId="44" fontId="7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44" fontId="1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4" fontId="5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44" fontId="5" fillId="0" borderId="1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0" fillId="0" borderId="10" xfId="0" applyNumberForma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2" max="2" width="8.28125" style="0" customWidth="1"/>
    <col min="3" max="3" width="11.8515625" style="0" customWidth="1"/>
    <col min="4" max="4" width="26.8515625" style="0" customWidth="1"/>
    <col min="5" max="5" width="16.00390625" style="0" customWidth="1"/>
    <col min="6" max="6" width="13.140625" style="0" customWidth="1"/>
    <col min="7" max="7" width="16.421875" style="0" customWidth="1"/>
    <col min="8" max="8" width="10.8515625" style="0" customWidth="1"/>
    <col min="9" max="9" width="55.7109375" style="0" customWidth="1"/>
    <col min="10" max="10" width="50.57421875" style="0" customWidth="1"/>
  </cols>
  <sheetData>
    <row r="1" spans="1:5" ht="12.75">
      <c r="A1" s="235" t="s">
        <v>1050</v>
      </c>
      <c r="B1" s="235"/>
      <c r="C1" s="235"/>
      <c r="D1" s="235"/>
      <c r="E1" s="235"/>
    </row>
    <row r="3" spans="1:4" ht="12.75">
      <c r="A3" s="235" t="s">
        <v>864</v>
      </c>
      <c r="B3" s="235"/>
      <c r="C3" s="235"/>
      <c r="D3" s="235"/>
    </row>
    <row r="5" spans="2:7" ht="13.5">
      <c r="B5" s="241" t="s">
        <v>867</v>
      </c>
      <c r="C5" s="241"/>
      <c r="D5" s="241"/>
      <c r="E5" s="241"/>
      <c r="F5" s="6"/>
      <c r="G5" s="6"/>
    </row>
    <row r="6" spans="2:6" ht="13.5">
      <c r="B6" s="67" t="s">
        <v>0</v>
      </c>
      <c r="C6" s="7" t="s">
        <v>146</v>
      </c>
      <c r="D6" s="67" t="s">
        <v>148</v>
      </c>
      <c r="E6" s="79" t="s">
        <v>142</v>
      </c>
      <c r="F6" s="78" t="s">
        <v>787</v>
      </c>
    </row>
    <row r="7" spans="2:6" ht="13.5">
      <c r="B7" s="7">
        <v>1</v>
      </c>
      <c r="C7" s="7" t="s">
        <v>865</v>
      </c>
      <c r="D7" s="48" t="s">
        <v>868</v>
      </c>
      <c r="E7" s="130">
        <v>173651.76</v>
      </c>
      <c r="F7" s="7" t="s">
        <v>31</v>
      </c>
    </row>
    <row r="8" spans="2:6" ht="13.5">
      <c r="B8" s="7">
        <v>2</v>
      </c>
      <c r="C8" s="7" t="s">
        <v>866</v>
      </c>
      <c r="D8" s="7" t="s">
        <v>869</v>
      </c>
      <c r="E8" s="130">
        <v>286361.36</v>
      </c>
      <c r="F8" s="7" t="s">
        <v>31</v>
      </c>
    </row>
    <row r="9" spans="2:6" ht="13.5">
      <c r="B9" s="7">
        <v>3</v>
      </c>
      <c r="C9" s="7" t="s">
        <v>871</v>
      </c>
      <c r="D9" s="7" t="s">
        <v>870</v>
      </c>
      <c r="E9" s="130">
        <v>260340.24</v>
      </c>
      <c r="F9" s="7" t="s">
        <v>31</v>
      </c>
    </row>
    <row r="10" spans="2:6" ht="13.5">
      <c r="B10" s="7">
        <v>4</v>
      </c>
      <c r="C10" s="7" t="s">
        <v>873</v>
      </c>
      <c r="D10" s="7" t="s">
        <v>872</v>
      </c>
      <c r="E10" s="130">
        <v>51864.71</v>
      </c>
      <c r="F10" s="7" t="s">
        <v>31</v>
      </c>
    </row>
    <row r="11" spans="5:6" ht="12.75">
      <c r="E11" s="9">
        <f>SUM(E7:E10)</f>
        <v>772218.07</v>
      </c>
      <c r="F11" s="9"/>
    </row>
    <row r="13" spans="2:4" ht="12.75">
      <c r="B13" s="10" t="s">
        <v>850</v>
      </c>
      <c r="C13" s="10"/>
      <c r="D13" s="10"/>
    </row>
    <row r="14" spans="2:5" ht="12.75">
      <c r="B14" s="21"/>
      <c r="C14" s="21"/>
      <c r="D14" s="8" t="s">
        <v>148</v>
      </c>
      <c r="E14" s="17" t="s">
        <v>142</v>
      </c>
    </row>
    <row r="15" spans="2:5" ht="12.75">
      <c r="B15" s="21" t="s">
        <v>831</v>
      </c>
      <c r="C15" s="21"/>
      <c r="D15" s="5" t="s">
        <v>537</v>
      </c>
      <c r="E15" s="240">
        <v>15000</v>
      </c>
    </row>
    <row r="16" spans="2:5" ht="12.75">
      <c r="B16" s="21"/>
      <c r="C16" s="21"/>
      <c r="D16" s="5" t="s">
        <v>538</v>
      </c>
      <c r="E16" s="240"/>
    </row>
    <row r="19" spans="4:7" ht="13.5">
      <c r="D19" s="239" t="s">
        <v>18</v>
      </c>
      <c r="E19" s="239"/>
      <c r="F19" s="239"/>
      <c r="G19" s="2"/>
    </row>
    <row r="21" spans="2:10" ht="27">
      <c r="B21" s="70" t="s">
        <v>0</v>
      </c>
      <c r="C21" s="70"/>
      <c r="D21" s="70" t="s">
        <v>1</v>
      </c>
      <c r="E21" s="70" t="s">
        <v>840</v>
      </c>
      <c r="F21" s="70" t="s">
        <v>143</v>
      </c>
      <c r="G21" s="71" t="s">
        <v>144</v>
      </c>
      <c r="H21" s="72" t="s">
        <v>145</v>
      </c>
      <c r="I21" s="40" t="s">
        <v>301</v>
      </c>
      <c r="J21" s="68" t="s">
        <v>835</v>
      </c>
    </row>
    <row r="22" spans="2:10" ht="27">
      <c r="B22" s="40"/>
      <c r="C22" s="7" t="s">
        <v>909</v>
      </c>
      <c r="D22" s="46" t="s">
        <v>851</v>
      </c>
      <c r="E22" s="46">
        <v>759.2</v>
      </c>
      <c r="F22" s="50">
        <v>3210.48</v>
      </c>
      <c r="G22" s="74">
        <v>2437396.41</v>
      </c>
      <c r="H22" s="37" t="s">
        <v>40</v>
      </c>
      <c r="I22" s="69"/>
      <c r="J22" s="53" t="s">
        <v>875</v>
      </c>
    </row>
    <row r="23" spans="2:10" ht="27">
      <c r="B23" s="7" t="s">
        <v>4</v>
      </c>
      <c r="C23" s="7"/>
      <c r="D23" s="7" t="s">
        <v>540</v>
      </c>
      <c r="E23" s="49">
        <v>780.36</v>
      </c>
      <c r="F23" s="50">
        <v>3210.48</v>
      </c>
      <c r="G23" s="75">
        <v>2505330.17</v>
      </c>
      <c r="H23" s="37" t="s">
        <v>40</v>
      </c>
      <c r="I23" s="73" t="s">
        <v>302</v>
      </c>
      <c r="J23" s="48" t="s">
        <v>842</v>
      </c>
    </row>
    <row r="24" spans="2:10" ht="27">
      <c r="B24" s="7" t="s">
        <v>5</v>
      </c>
      <c r="C24" s="7"/>
      <c r="D24" s="7" t="s">
        <v>539</v>
      </c>
      <c r="E24" s="49">
        <v>778.64</v>
      </c>
      <c r="F24" s="50">
        <v>3210.48</v>
      </c>
      <c r="G24" s="75">
        <v>2499808.17</v>
      </c>
      <c r="H24" s="37" t="s">
        <v>40</v>
      </c>
      <c r="I24" s="48" t="s">
        <v>302</v>
      </c>
      <c r="J24" s="48" t="s">
        <v>836</v>
      </c>
    </row>
    <row r="25" spans="2:10" ht="27">
      <c r="B25" s="7" t="s">
        <v>6</v>
      </c>
      <c r="C25" s="7"/>
      <c r="D25" s="7" t="s">
        <v>541</v>
      </c>
      <c r="E25" s="49">
        <v>267.68</v>
      </c>
      <c r="F25" s="50">
        <v>3210.48</v>
      </c>
      <c r="G25" s="75">
        <v>859381.29</v>
      </c>
      <c r="H25" s="37" t="s">
        <v>40</v>
      </c>
      <c r="I25" s="48" t="s">
        <v>302</v>
      </c>
      <c r="J25" s="7" t="s">
        <v>837</v>
      </c>
    </row>
    <row r="26" spans="2:10" ht="27">
      <c r="B26" s="7" t="s">
        <v>7</v>
      </c>
      <c r="C26" s="7" t="s">
        <v>908</v>
      </c>
      <c r="D26" s="7" t="s">
        <v>542</v>
      </c>
      <c r="E26" s="49">
        <v>250.3</v>
      </c>
      <c r="F26" s="50">
        <v>3210.48</v>
      </c>
      <c r="G26" s="75">
        <v>803583.14</v>
      </c>
      <c r="H26" s="37" t="s">
        <v>40</v>
      </c>
      <c r="I26" s="48" t="s">
        <v>302</v>
      </c>
      <c r="J26" s="48" t="s">
        <v>843</v>
      </c>
    </row>
    <row r="27" spans="2:10" ht="27.75" customHeight="1">
      <c r="B27" s="7" t="s">
        <v>8</v>
      </c>
      <c r="C27" s="7" t="s">
        <v>907</v>
      </c>
      <c r="D27" s="7" t="s">
        <v>543</v>
      </c>
      <c r="E27" s="49">
        <v>806.26</v>
      </c>
      <c r="F27" s="50">
        <v>3210.48</v>
      </c>
      <c r="G27" s="75">
        <v>2588481.6</v>
      </c>
      <c r="H27" s="37" t="s">
        <v>40</v>
      </c>
      <c r="I27" s="48" t="s">
        <v>302</v>
      </c>
      <c r="J27" s="48" t="s">
        <v>838</v>
      </c>
    </row>
    <row r="28" spans="2:10" ht="40.5" customHeight="1">
      <c r="B28" s="7" t="s">
        <v>9</v>
      </c>
      <c r="C28" s="7" t="s">
        <v>906</v>
      </c>
      <c r="D28" s="7" t="s">
        <v>544</v>
      </c>
      <c r="E28" s="49">
        <v>827.9</v>
      </c>
      <c r="F28" s="50">
        <v>3210.48</v>
      </c>
      <c r="G28" s="75">
        <v>2657956.39</v>
      </c>
      <c r="H28" s="37" t="s">
        <v>40</v>
      </c>
      <c r="I28" s="48" t="s">
        <v>302</v>
      </c>
      <c r="J28" s="48" t="s">
        <v>844</v>
      </c>
    </row>
    <row r="29" spans="2:10" ht="41.25">
      <c r="B29" s="7" t="s">
        <v>10</v>
      </c>
      <c r="C29" s="7" t="s">
        <v>905</v>
      </c>
      <c r="D29" s="7" t="s">
        <v>545</v>
      </c>
      <c r="E29" s="49">
        <v>1352.04</v>
      </c>
      <c r="F29" s="50">
        <v>3210.48</v>
      </c>
      <c r="G29" s="75">
        <v>4340697.38</v>
      </c>
      <c r="H29" s="37" t="s">
        <v>40</v>
      </c>
      <c r="I29" s="48" t="s">
        <v>302</v>
      </c>
      <c r="J29" s="48" t="s">
        <v>845</v>
      </c>
    </row>
    <row r="30" spans="2:10" ht="27">
      <c r="B30" s="84" t="s">
        <v>11</v>
      </c>
      <c r="C30" s="7" t="s">
        <v>904</v>
      </c>
      <c r="D30" s="7" t="s">
        <v>546</v>
      </c>
      <c r="E30" s="49">
        <v>1357.48</v>
      </c>
      <c r="F30" s="50">
        <v>3210.48</v>
      </c>
      <c r="G30" s="75">
        <v>4358162.39</v>
      </c>
      <c r="H30" s="37" t="s">
        <v>40</v>
      </c>
      <c r="I30" s="48" t="s">
        <v>302</v>
      </c>
      <c r="J30" s="48" t="s">
        <v>839</v>
      </c>
    </row>
    <row r="31" spans="2:10" ht="27">
      <c r="B31" s="7" t="s">
        <v>12</v>
      </c>
      <c r="C31" s="7" t="s">
        <v>925</v>
      </c>
      <c r="D31" s="7" t="s">
        <v>15</v>
      </c>
      <c r="E31" s="49">
        <v>253.54</v>
      </c>
      <c r="F31" s="50">
        <v>3210.48</v>
      </c>
      <c r="G31" s="75">
        <v>813985.1</v>
      </c>
      <c r="H31" s="37" t="s">
        <v>40</v>
      </c>
      <c r="I31" s="48" t="s">
        <v>303</v>
      </c>
      <c r="J31" s="48" t="s">
        <v>846</v>
      </c>
    </row>
    <row r="32" spans="2:10" ht="27">
      <c r="B32" s="7" t="s">
        <v>13</v>
      </c>
      <c r="C32" s="7" t="s">
        <v>926</v>
      </c>
      <c r="D32" s="7" t="s">
        <v>14</v>
      </c>
      <c r="E32" s="51">
        <v>332.7</v>
      </c>
      <c r="F32" s="50">
        <v>3210.48</v>
      </c>
      <c r="G32" s="75">
        <v>1068126.7</v>
      </c>
      <c r="H32" s="37" t="s">
        <v>40</v>
      </c>
      <c r="I32" s="48" t="s">
        <v>303</v>
      </c>
      <c r="J32" s="7"/>
    </row>
    <row r="33" spans="2:9" ht="13.5">
      <c r="B33" s="7"/>
      <c r="C33" s="7"/>
      <c r="D33" s="40" t="s">
        <v>16</v>
      </c>
      <c r="E33" s="52">
        <f>SUM(E23:E32)</f>
        <v>7006.9</v>
      </c>
      <c r="F33" s="50">
        <v>3210.48</v>
      </c>
      <c r="G33" s="76">
        <f>SUM(G22:G32)</f>
        <v>24932908.740000002</v>
      </c>
      <c r="H33" s="7"/>
      <c r="I33" s="48"/>
    </row>
    <row r="34" spans="2:9" ht="13.5">
      <c r="B34" s="6"/>
      <c r="C34" s="6"/>
      <c r="D34" s="6"/>
      <c r="E34" s="6"/>
      <c r="F34" s="6"/>
      <c r="G34" s="6"/>
      <c r="H34" s="6"/>
      <c r="I34" s="6"/>
    </row>
    <row r="35" spans="2:9" ht="14.25">
      <c r="B35" s="6"/>
      <c r="C35" s="6"/>
      <c r="D35" s="238" t="s">
        <v>17</v>
      </c>
      <c r="E35" s="238"/>
      <c r="F35" s="238"/>
      <c r="G35" s="238"/>
      <c r="H35" s="6"/>
      <c r="I35" s="6"/>
    </row>
    <row r="36" spans="2:9" ht="13.5">
      <c r="B36" s="6"/>
      <c r="C36" s="6"/>
      <c r="D36" s="6"/>
      <c r="E36" s="6"/>
      <c r="F36" s="6"/>
      <c r="G36" s="6"/>
      <c r="H36" s="6"/>
      <c r="I36" s="6"/>
    </row>
    <row r="37" spans="2:10" ht="27">
      <c r="B37" s="40" t="s">
        <v>0</v>
      </c>
      <c r="C37" s="40"/>
      <c r="D37" s="40" t="s">
        <v>108</v>
      </c>
      <c r="E37" s="40" t="s">
        <v>2</v>
      </c>
      <c r="F37" s="40" t="s">
        <v>143</v>
      </c>
      <c r="G37" s="45" t="s">
        <v>142</v>
      </c>
      <c r="H37" s="7" t="s">
        <v>145</v>
      </c>
      <c r="I37" s="40" t="s">
        <v>301</v>
      </c>
      <c r="J37" s="1"/>
    </row>
    <row r="38" spans="2:10" ht="27">
      <c r="B38" s="46" t="s">
        <v>3</v>
      </c>
      <c r="C38" s="46" t="s">
        <v>927</v>
      </c>
      <c r="D38" s="7" t="s">
        <v>855</v>
      </c>
      <c r="E38" s="49">
        <v>90.02</v>
      </c>
      <c r="F38" s="50">
        <v>3210.48</v>
      </c>
      <c r="G38" s="49">
        <f>E38*F38</f>
        <v>289007.4096</v>
      </c>
      <c r="H38" s="37" t="s">
        <v>40</v>
      </c>
      <c r="I38" s="48" t="s">
        <v>304</v>
      </c>
      <c r="J38" s="1"/>
    </row>
    <row r="39" spans="2:10" ht="27">
      <c r="B39" s="46" t="s">
        <v>4</v>
      </c>
      <c r="C39" s="46" t="s">
        <v>928</v>
      </c>
      <c r="D39" s="7" t="s">
        <v>856</v>
      </c>
      <c r="E39" s="49">
        <v>161.5</v>
      </c>
      <c r="F39" s="50">
        <v>3210.48</v>
      </c>
      <c r="G39" s="49">
        <f aca="true" t="shared" si="0" ref="G39:G47">E39*F39</f>
        <v>518492.52</v>
      </c>
      <c r="H39" s="37" t="s">
        <v>40</v>
      </c>
      <c r="I39" s="48" t="s">
        <v>305</v>
      </c>
      <c r="J39" s="1"/>
    </row>
    <row r="40" spans="2:10" ht="27">
      <c r="B40" s="46" t="s">
        <v>5</v>
      </c>
      <c r="C40" s="46" t="s">
        <v>929</v>
      </c>
      <c r="D40" s="7" t="s">
        <v>857</v>
      </c>
      <c r="E40" s="49">
        <v>252.52</v>
      </c>
      <c r="F40" s="50">
        <v>3210.48</v>
      </c>
      <c r="G40" s="49">
        <f t="shared" si="0"/>
        <v>810710.4096</v>
      </c>
      <c r="H40" s="37" t="s">
        <v>40</v>
      </c>
      <c r="I40" s="48" t="s">
        <v>306</v>
      </c>
      <c r="J40" s="1"/>
    </row>
    <row r="41" spans="2:10" ht="27">
      <c r="B41" s="46" t="s">
        <v>6</v>
      </c>
      <c r="C41" s="236" t="s">
        <v>938</v>
      </c>
      <c r="D41" s="7" t="s">
        <v>860</v>
      </c>
      <c r="E41" s="49">
        <v>151.6</v>
      </c>
      <c r="F41" s="50">
        <v>3210.48</v>
      </c>
      <c r="G41" s="49">
        <f t="shared" si="0"/>
        <v>486708.768</v>
      </c>
      <c r="H41" s="37" t="s">
        <v>40</v>
      </c>
      <c r="I41" s="48" t="s">
        <v>307</v>
      </c>
      <c r="J41" s="1"/>
    </row>
    <row r="42" spans="2:10" ht="27">
      <c r="B42" s="46" t="s">
        <v>7</v>
      </c>
      <c r="C42" s="237"/>
      <c r="D42" s="48" t="s">
        <v>852</v>
      </c>
      <c r="E42" s="49">
        <v>359.32</v>
      </c>
      <c r="F42" s="50">
        <v>3210.48</v>
      </c>
      <c r="G42" s="49">
        <f t="shared" si="0"/>
        <v>1153589.6736</v>
      </c>
      <c r="H42" s="37" t="s">
        <v>40</v>
      </c>
      <c r="I42" s="48" t="s">
        <v>308</v>
      </c>
      <c r="J42" s="1"/>
    </row>
    <row r="43" spans="2:10" ht="41.25">
      <c r="B43" s="46" t="s">
        <v>8</v>
      </c>
      <c r="C43" s="46" t="s">
        <v>930</v>
      </c>
      <c r="D43" s="7" t="s">
        <v>853</v>
      </c>
      <c r="E43" s="49">
        <v>98.08</v>
      </c>
      <c r="F43" s="50">
        <v>3210.48</v>
      </c>
      <c r="G43" s="49">
        <v>314883.88</v>
      </c>
      <c r="H43" s="37" t="s">
        <v>40</v>
      </c>
      <c r="I43" s="48" t="s">
        <v>309</v>
      </c>
      <c r="J43" s="1"/>
    </row>
    <row r="44" spans="2:10" ht="27">
      <c r="B44" s="46" t="s">
        <v>9</v>
      </c>
      <c r="C44" s="46" t="s">
        <v>931</v>
      </c>
      <c r="D44" s="7" t="s">
        <v>854</v>
      </c>
      <c r="E44" s="49">
        <v>1152.53</v>
      </c>
      <c r="F44" s="50">
        <v>3210.48</v>
      </c>
      <c r="G44" s="49">
        <v>3700174.51</v>
      </c>
      <c r="H44" s="37" t="s">
        <v>40</v>
      </c>
      <c r="I44" s="48" t="s">
        <v>310</v>
      </c>
      <c r="J44" s="44" t="s">
        <v>849</v>
      </c>
    </row>
    <row r="45" spans="2:10" ht="27">
      <c r="B45" s="46" t="s">
        <v>10</v>
      </c>
      <c r="C45" s="46" t="s">
        <v>569</v>
      </c>
      <c r="D45" s="7" t="s">
        <v>861</v>
      </c>
      <c r="E45" s="49">
        <v>130</v>
      </c>
      <c r="F45" s="50">
        <v>3210.48</v>
      </c>
      <c r="G45" s="49">
        <f t="shared" si="0"/>
        <v>417362.4</v>
      </c>
      <c r="H45" s="37" t="s">
        <v>40</v>
      </c>
      <c r="I45" s="48" t="s">
        <v>311</v>
      </c>
      <c r="J45" s="1"/>
    </row>
    <row r="46" spans="2:10" ht="27">
      <c r="B46" s="46" t="s">
        <v>11</v>
      </c>
      <c r="C46" s="46" t="s">
        <v>932</v>
      </c>
      <c r="D46" s="7" t="s">
        <v>862</v>
      </c>
      <c r="E46" s="49">
        <v>275.89</v>
      </c>
      <c r="F46" s="50">
        <v>3210.48</v>
      </c>
      <c r="G46" s="49">
        <f>E46*F46</f>
        <v>885739.3271999999</v>
      </c>
      <c r="H46" s="37" t="s">
        <v>40</v>
      </c>
      <c r="I46" s="48" t="s">
        <v>312</v>
      </c>
      <c r="J46" s="21" t="s">
        <v>841</v>
      </c>
    </row>
    <row r="47" spans="2:10" ht="27">
      <c r="B47" s="46" t="s">
        <v>12</v>
      </c>
      <c r="C47" s="85" t="s">
        <v>933</v>
      </c>
      <c r="D47" s="7" t="s">
        <v>858</v>
      </c>
      <c r="E47" s="49">
        <v>228.25</v>
      </c>
      <c r="F47" s="50">
        <v>3210.48</v>
      </c>
      <c r="G47" s="49">
        <f t="shared" si="0"/>
        <v>732792.06</v>
      </c>
      <c r="H47" s="37" t="s">
        <v>40</v>
      </c>
      <c r="I47" s="53" t="s">
        <v>451</v>
      </c>
      <c r="J47" s="21" t="s">
        <v>848</v>
      </c>
    </row>
    <row r="48" spans="2:10" ht="27">
      <c r="B48" s="46">
        <v>11</v>
      </c>
      <c r="C48" s="46" t="s">
        <v>934</v>
      </c>
      <c r="D48" s="7" t="s">
        <v>859</v>
      </c>
      <c r="E48" s="49">
        <v>809.83</v>
      </c>
      <c r="F48" s="50">
        <v>3210.48</v>
      </c>
      <c r="G48" s="49">
        <v>2599943.02</v>
      </c>
      <c r="H48" s="37" t="s">
        <v>40</v>
      </c>
      <c r="I48" s="48" t="s">
        <v>452</v>
      </c>
      <c r="J48" s="44" t="s">
        <v>847</v>
      </c>
    </row>
    <row r="49" spans="2:10" ht="24">
      <c r="B49" s="46">
        <v>12</v>
      </c>
      <c r="C49" s="46"/>
      <c r="D49" s="7" t="s">
        <v>313</v>
      </c>
      <c r="E49" s="49">
        <v>70.47</v>
      </c>
      <c r="F49" s="50">
        <v>3210.48</v>
      </c>
      <c r="G49" s="49">
        <v>226242.52</v>
      </c>
      <c r="H49" s="37" t="s">
        <v>40</v>
      </c>
      <c r="I49" s="43" t="s">
        <v>453</v>
      </c>
      <c r="J49" s="1"/>
    </row>
    <row r="50" spans="2:10" ht="24">
      <c r="B50" s="46">
        <v>13</v>
      </c>
      <c r="C50" s="46" t="s">
        <v>936</v>
      </c>
      <c r="D50" s="7" t="s">
        <v>863</v>
      </c>
      <c r="E50" s="49">
        <v>122.85</v>
      </c>
      <c r="F50" s="50">
        <v>3210.48</v>
      </c>
      <c r="G50" s="49">
        <v>394407.47</v>
      </c>
      <c r="H50" s="37" t="s">
        <v>40</v>
      </c>
      <c r="I50" s="43" t="s">
        <v>454</v>
      </c>
      <c r="J50" s="1"/>
    </row>
    <row r="51" spans="2:10" ht="27">
      <c r="B51" s="46">
        <v>14</v>
      </c>
      <c r="C51" s="46" t="s">
        <v>937</v>
      </c>
      <c r="D51" s="48" t="s">
        <v>547</v>
      </c>
      <c r="E51" s="54"/>
      <c r="F51" s="37"/>
      <c r="G51" s="49">
        <v>5493.36</v>
      </c>
      <c r="H51" s="37" t="s">
        <v>31</v>
      </c>
      <c r="I51" s="43"/>
      <c r="J51" s="1"/>
    </row>
    <row r="52" spans="2:10" ht="76.5" customHeight="1">
      <c r="B52" s="46">
        <v>15</v>
      </c>
      <c r="C52" s="46" t="s">
        <v>935</v>
      </c>
      <c r="D52" s="48" t="s">
        <v>548</v>
      </c>
      <c r="E52" s="55">
        <v>546.78</v>
      </c>
      <c r="F52" s="56">
        <v>3210.48</v>
      </c>
      <c r="G52" s="57">
        <v>1755362.04</v>
      </c>
      <c r="H52" s="58" t="s">
        <v>40</v>
      </c>
      <c r="I52" s="43"/>
      <c r="J52" s="1"/>
    </row>
    <row r="53" spans="2:9" ht="18.75" customHeight="1">
      <c r="B53" s="40"/>
      <c r="C53" s="40"/>
      <c r="D53" s="40" t="s">
        <v>16</v>
      </c>
      <c r="E53" s="47">
        <v>4449.62</v>
      </c>
      <c r="F53" s="37"/>
      <c r="G53" s="47">
        <f>SUM(G38:G52)</f>
        <v>14290909.368</v>
      </c>
      <c r="H53" s="7"/>
      <c r="I53" s="48"/>
    </row>
  </sheetData>
  <sheetProtection/>
  <mergeCells count="7">
    <mergeCell ref="A1:E1"/>
    <mergeCell ref="C41:C42"/>
    <mergeCell ref="D35:G35"/>
    <mergeCell ref="D19:F19"/>
    <mergeCell ref="E15:E16"/>
    <mergeCell ref="A3:D3"/>
    <mergeCell ref="B5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6.28125" style="0" customWidth="1"/>
    <col min="3" max="3" width="43.140625" style="0" customWidth="1"/>
    <col min="4" max="4" width="16.8515625" style="0" customWidth="1"/>
    <col min="5" max="5" width="17.8515625" style="0" customWidth="1"/>
    <col min="6" max="6" width="15.57421875" style="0" customWidth="1"/>
    <col min="7" max="7" width="45.421875" style="0" customWidth="1"/>
  </cols>
  <sheetData>
    <row r="1" ht="12.75">
      <c r="A1" t="s">
        <v>1050</v>
      </c>
    </row>
    <row r="2" spans="1:2" ht="12.75">
      <c r="A2" s="242" t="s">
        <v>1046</v>
      </c>
      <c r="B2" s="242"/>
    </row>
    <row r="4" ht="12.75">
      <c r="B4" s="4" t="s">
        <v>330</v>
      </c>
    </row>
    <row r="5" spans="2:11" ht="23.25" customHeight="1">
      <c r="B5" s="42" t="s">
        <v>21</v>
      </c>
      <c r="C5" s="42"/>
      <c r="D5" s="59" t="s">
        <v>22</v>
      </c>
      <c r="E5" s="59" t="s">
        <v>329</v>
      </c>
      <c r="F5" s="59" t="s">
        <v>176</v>
      </c>
      <c r="G5" s="256" t="s">
        <v>23</v>
      </c>
      <c r="H5" s="256"/>
      <c r="I5" s="256"/>
      <c r="J5" s="256"/>
      <c r="K5" s="256"/>
    </row>
    <row r="6" spans="2:11" ht="64.5" customHeight="1">
      <c r="B6" s="171" t="s">
        <v>321</v>
      </c>
      <c r="C6" s="171" t="s">
        <v>322</v>
      </c>
      <c r="D6" s="61">
        <v>1248030</v>
      </c>
      <c r="E6" s="172" t="s">
        <v>20</v>
      </c>
      <c r="F6" s="60" t="s">
        <v>323</v>
      </c>
      <c r="G6" s="247" t="s">
        <v>324</v>
      </c>
      <c r="H6" s="247"/>
      <c r="I6" s="247"/>
      <c r="J6" s="247"/>
      <c r="K6" s="247"/>
    </row>
    <row r="7" spans="2:11" ht="34.5" customHeight="1">
      <c r="B7" s="250" t="s">
        <v>325</v>
      </c>
      <c r="C7" s="171" t="s">
        <v>327</v>
      </c>
      <c r="D7" s="61">
        <v>2000554</v>
      </c>
      <c r="E7" s="172" t="s">
        <v>20</v>
      </c>
      <c r="F7" s="60">
        <v>1149.85</v>
      </c>
      <c r="G7" s="247" t="s">
        <v>326</v>
      </c>
      <c r="H7" s="247"/>
      <c r="I7" s="247"/>
      <c r="J7" s="247"/>
      <c r="K7" s="247"/>
    </row>
    <row r="8" spans="2:11" ht="16.5" customHeight="1">
      <c r="B8" s="251"/>
      <c r="C8" s="176" t="s">
        <v>328</v>
      </c>
      <c r="D8" s="177">
        <v>50906</v>
      </c>
      <c r="E8" s="172" t="s">
        <v>20</v>
      </c>
      <c r="F8" s="60"/>
      <c r="G8" s="247"/>
      <c r="H8" s="247"/>
      <c r="I8" s="247"/>
      <c r="J8" s="247"/>
      <c r="K8" s="247"/>
    </row>
    <row r="9" spans="2:11" ht="16.5" customHeight="1">
      <c r="B9" s="251"/>
      <c r="C9" s="176" t="s">
        <v>315</v>
      </c>
      <c r="D9" s="177">
        <v>8711</v>
      </c>
      <c r="E9" s="172" t="s">
        <v>20</v>
      </c>
      <c r="F9" s="60"/>
      <c r="G9" s="247"/>
      <c r="H9" s="247"/>
      <c r="I9" s="247"/>
      <c r="J9" s="247"/>
      <c r="K9" s="247"/>
    </row>
    <row r="10" spans="2:11" ht="16.5" customHeight="1">
      <c r="B10" s="251"/>
      <c r="C10" s="176" t="s">
        <v>876</v>
      </c>
      <c r="D10" s="177">
        <v>312500</v>
      </c>
      <c r="E10" s="172" t="s">
        <v>167</v>
      </c>
      <c r="F10" s="60">
        <v>125</v>
      </c>
      <c r="G10" s="247"/>
      <c r="H10" s="247"/>
      <c r="I10" s="247"/>
      <c r="J10" s="247"/>
      <c r="K10" s="247"/>
    </row>
    <row r="11" spans="2:11" ht="42" customHeight="1">
      <c r="B11" s="251"/>
      <c r="C11" s="176" t="s">
        <v>331</v>
      </c>
      <c r="D11" s="177">
        <v>179521</v>
      </c>
      <c r="E11" s="172" t="s">
        <v>20</v>
      </c>
      <c r="F11" s="60"/>
      <c r="G11" s="247"/>
      <c r="H11" s="247"/>
      <c r="I11" s="247"/>
      <c r="J11" s="247"/>
      <c r="K11" s="247"/>
    </row>
    <row r="12" spans="2:11" ht="42" customHeight="1">
      <c r="B12" s="247" t="s">
        <v>877</v>
      </c>
      <c r="C12" s="176" t="s">
        <v>314</v>
      </c>
      <c r="D12" s="177">
        <v>490000</v>
      </c>
      <c r="E12" s="172" t="s">
        <v>167</v>
      </c>
      <c r="F12" s="77"/>
      <c r="G12" s="249" t="s">
        <v>320</v>
      </c>
      <c r="H12" s="249"/>
      <c r="I12" s="249"/>
      <c r="J12" s="249"/>
      <c r="K12" s="249"/>
    </row>
    <row r="13" spans="2:11" ht="42" customHeight="1">
      <c r="B13" s="247"/>
      <c r="C13" s="176" t="s">
        <v>315</v>
      </c>
      <c r="D13" s="177">
        <v>4577</v>
      </c>
      <c r="E13" s="172" t="s">
        <v>20</v>
      </c>
      <c r="F13" s="77"/>
      <c r="G13" s="247" t="s">
        <v>244</v>
      </c>
      <c r="H13" s="247"/>
      <c r="I13" s="247"/>
      <c r="J13" s="247"/>
      <c r="K13" s="247"/>
    </row>
    <row r="14" spans="2:11" ht="42" customHeight="1">
      <c r="B14" s="80" t="s">
        <v>878</v>
      </c>
      <c r="C14" s="176" t="s">
        <v>314</v>
      </c>
      <c r="D14" s="177">
        <v>894894</v>
      </c>
      <c r="E14" s="172" t="s">
        <v>20</v>
      </c>
      <c r="F14" s="77">
        <v>297</v>
      </c>
      <c r="G14" s="248" t="s">
        <v>19</v>
      </c>
      <c r="H14" s="248"/>
      <c r="I14" s="248"/>
      <c r="J14" s="248"/>
      <c r="K14" s="248"/>
    </row>
    <row r="15" spans="2:11" ht="42" customHeight="1">
      <c r="B15" s="80" t="s">
        <v>879</v>
      </c>
      <c r="C15" s="171" t="s">
        <v>316</v>
      </c>
      <c r="D15" s="177">
        <v>960734</v>
      </c>
      <c r="E15" s="172" t="s">
        <v>20</v>
      </c>
      <c r="F15" s="62">
        <v>244</v>
      </c>
      <c r="G15" s="249" t="s">
        <v>109</v>
      </c>
      <c r="H15" s="249"/>
      <c r="I15" s="249"/>
      <c r="J15" s="249"/>
      <c r="K15" s="249"/>
    </row>
    <row r="16" spans="2:11" ht="36" customHeight="1">
      <c r="B16" s="250" t="s">
        <v>319</v>
      </c>
      <c r="C16" s="171" t="s">
        <v>318</v>
      </c>
      <c r="D16" s="61">
        <v>4000000</v>
      </c>
      <c r="E16" s="175" t="s">
        <v>1048</v>
      </c>
      <c r="F16" s="60">
        <v>1483</v>
      </c>
      <c r="G16" s="247" t="s">
        <v>1047</v>
      </c>
      <c r="H16" s="247"/>
      <c r="I16" s="247"/>
      <c r="J16" s="247"/>
      <c r="K16" s="247"/>
    </row>
    <row r="17" spans="2:11" ht="36" customHeight="1">
      <c r="B17" s="252"/>
      <c r="C17" s="175" t="s">
        <v>1049</v>
      </c>
      <c r="D17" s="61">
        <v>159465.45</v>
      </c>
      <c r="E17" s="175"/>
      <c r="F17" s="175"/>
      <c r="G17" s="253"/>
      <c r="H17" s="254"/>
      <c r="I17" s="254"/>
      <c r="J17" s="254"/>
      <c r="K17" s="255"/>
    </row>
    <row r="18" spans="2:11" ht="30.75" customHeight="1">
      <c r="B18" s="171" t="s">
        <v>880</v>
      </c>
      <c r="C18" s="172" t="s">
        <v>881</v>
      </c>
      <c r="D18" s="178">
        <v>85521</v>
      </c>
      <c r="E18" s="172" t="s">
        <v>20</v>
      </c>
      <c r="F18" s="62">
        <v>523</v>
      </c>
      <c r="G18" s="247" t="s">
        <v>317</v>
      </c>
      <c r="H18" s="247"/>
      <c r="I18" s="247"/>
      <c r="J18" s="247"/>
      <c r="K18" s="247"/>
    </row>
    <row r="19" spans="2:9" ht="12.75">
      <c r="B19" s="13"/>
      <c r="C19" s="13"/>
      <c r="D19" s="81">
        <f>SUM(D6:D18)</f>
        <v>10395413.45</v>
      </c>
      <c r="E19" s="13"/>
      <c r="F19" s="13"/>
      <c r="G19" s="13"/>
      <c r="H19" s="3"/>
      <c r="I19" s="3"/>
    </row>
    <row r="20" spans="2:9" ht="12.75">
      <c r="B20" s="3"/>
      <c r="C20" s="3"/>
      <c r="D20" s="3"/>
      <c r="E20" s="3"/>
      <c r="F20" s="3"/>
      <c r="G20" s="3"/>
      <c r="H20" s="3"/>
      <c r="I20" s="3"/>
    </row>
    <row r="21" spans="2:9" ht="12.75">
      <c r="B21" s="3"/>
      <c r="C21" s="3"/>
      <c r="D21" s="3"/>
      <c r="E21" s="3"/>
      <c r="F21" s="3"/>
      <c r="G21" s="3"/>
      <c r="H21" s="3"/>
      <c r="I21" s="3"/>
    </row>
    <row r="22" spans="2:9" ht="12.75">
      <c r="B22" s="63" t="s">
        <v>334</v>
      </c>
      <c r="C22" s="3"/>
      <c r="D22" s="3"/>
      <c r="E22" s="3"/>
      <c r="F22" s="3"/>
      <c r="G22" s="3"/>
      <c r="H22" s="3"/>
      <c r="I22" s="3"/>
    </row>
    <row r="23" spans="1:9" ht="12.75">
      <c r="A23" s="18" t="s">
        <v>795</v>
      </c>
      <c r="B23" s="63"/>
      <c r="C23" s="3"/>
      <c r="D23" s="3"/>
      <c r="E23" s="3"/>
      <c r="F23" s="3"/>
      <c r="G23" s="3"/>
      <c r="H23" s="3"/>
      <c r="I23" s="3"/>
    </row>
    <row r="24" spans="1:9" ht="12.75">
      <c r="A24" s="21" t="s">
        <v>831</v>
      </c>
      <c r="B24" s="5" t="s">
        <v>166</v>
      </c>
      <c r="C24" s="5" t="s">
        <v>148</v>
      </c>
      <c r="D24" s="5" t="s">
        <v>142</v>
      </c>
      <c r="E24" s="35" t="s">
        <v>147</v>
      </c>
      <c r="F24" s="3"/>
      <c r="G24" s="3"/>
      <c r="H24" s="3"/>
      <c r="I24" s="3"/>
    </row>
    <row r="25" spans="1:9" ht="21">
      <c r="A25" s="199">
        <v>1</v>
      </c>
      <c r="B25" s="179" t="s">
        <v>335</v>
      </c>
      <c r="C25" s="180" t="s">
        <v>336</v>
      </c>
      <c r="D25" s="65">
        <v>2539</v>
      </c>
      <c r="E25" s="181">
        <v>2006</v>
      </c>
      <c r="F25" s="3"/>
      <c r="G25" s="3"/>
      <c r="H25" s="3"/>
      <c r="I25" s="3"/>
    </row>
    <row r="26" spans="1:9" ht="12.75">
      <c r="A26" s="199">
        <v>2</v>
      </c>
      <c r="B26" s="5" t="s">
        <v>338</v>
      </c>
      <c r="C26" s="182" t="s">
        <v>337</v>
      </c>
      <c r="D26" s="65">
        <v>2297.96</v>
      </c>
      <c r="E26" s="35">
        <v>2008</v>
      </c>
      <c r="F26" s="3"/>
      <c r="G26" s="3"/>
      <c r="H26" s="3"/>
      <c r="I26" s="3"/>
    </row>
    <row r="27" spans="1:7" ht="12.75">
      <c r="A27" s="199">
        <v>3</v>
      </c>
      <c r="B27" s="5" t="s">
        <v>340</v>
      </c>
      <c r="C27" s="182" t="s">
        <v>339</v>
      </c>
      <c r="D27" s="65">
        <v>6190</v>
      </c>
      <c r="E27" s="35">
        <v>2009</v>
      </c>
      <c r="G27" s="3"/>
    </row>
    <row r="28" spans="1:5" ht="12.75">
      <c r="A28" s="199">
        <v>4</v>
      </c>
      <c r="B28" s="36" t="s">
        <v>342</v>
      </c>
      <c r="C28" s="182" t="s">
        <v>341</v>
      </c>
      <c r="D28" s="65">
        <v>9700</v>
      </c>
      <c r="E28" s="35">
        <v>2010</v>
      </c>
    </row>
    <row r="29" spans="1:5" ht="12.75">
      <c r="A29" s="199">
        <v>5</v>
      </c>
      <c r="B29" s="5" t="s">
        <v>344</v>
      </c>
      <c r="C29" s="182" t="s">
        <v>343</v>
      </c>
      <c r="D29" s="65">
        <v>2670</v>
      </c>
      <c r="E29" s="35">
        <v>2010</v>
      </c>
    </row>
    <row r="30" spans="1:5" ht="12.75">
      <c r="A30" s="199">
        <v>6</v>
      </c>
      <c r="B30" s="36" t="s">
        <v>346</v>
      </c>
      <c r="C30" s="182" t="s">
        <v>345</v>
      </c>
      <c r="D30" s="65">
        <v>3500</v>
      </c>
      <c r="E30" s="35">
        <v>2010</v>
      </c>
    </row>
    <row r="31" spans="1:5" ht="12.75">
      <c r="A31" s="199">
        <v>7</v>
      </c>
      <c r="B31" s="5" t="s">
        <v>347</v>
      </c>
      <c r="C31" s="182" t="s">
        <v>348</v>
      </c>
      <c r="D31" s="65">
        <v>21101</v>
      </c>
      <c r="E31" s="35">
        <v>2010</v>
      </c>
    </row>
    <row r="32" spans="1:5" ht="12.75">
      <c r="A32" s="199">
        <v>8</v>
      </c>
      <c r="B32" s="5" t="s">
        <v>350</v>
      </c>
      <c r="C32" s="182" t="s">
        <v>349</v>
      </c>
      <c r="D32" s="65">
        <v>1899</v>
      </c>
      <c r="E32" s="35">
        <v>2010</v>
      </c>
    </row>
    <row r="33" spans="1:5" ht="12.75">
      <c r="A33" s="199">
        <v>9</v>
      </c>
      <c r="B33" s="5" t="s">
        <v>351</v>
      </c>
      <c r="C33" s="182" t="s">
        <v>352</v>
      </c>
      <c r="D33" s="65">
        <v>2000</v>
      </c>
      <c r="E33" s="35">
        <v>2011</v>
      </c>
    </row>
    <row r="34" spans="1:5" ht="12.75">
      <c r="A34" s="199">
        <v>10</v>
      </c>
      <c r="B34" s="5" t="s">
        <v>351</v>
      </c>
      <c r="C34" s="182" t="s">
        <v>353</v>
      </c>
      <c r="D34" s="65">
        <v>1390</v>
      </c>
      <c r="E34" s="35">
        <v>2011</v>
      </c>
    </row>
    <row r="35" spans="1:5" ht="12.75">
      <c r="A35" s="199">
        <v>11</v>
      </c>
      <c r="B35" s="5" t="s">
        <v>355</v>
      </c>
      <c r="C35" s="182" t="s">
        <v>354</v>
      </c>
      <c r="D35" s="65">
        <v>670</v>
      </c>
      <c r="E35" s="35">
        <v>2012</v>
      </c>
    </row>
    <row r="36" spans="1:5" ht="21">
      <c r="A36" s="199">
        <v>12</v>
      </c>
      <c r="B36" s="8" t="s">
        <v>357</v>
      </c>
      <c r="C36" s="183" t="s">
        <v>356</v>
      </c>
      <c r="D36" s="184">
        <v>10000</v>
      </c>
      <c r="E36" s="185">
        <v>2012</v>
      </c>
    </row>
    <row r="37" spans="1:5" ht="12.75">
      <c r="A37" s="199">
        <v>13</v>
      </c>
      <c r="B37" s="8" t="s">
        <v>692</v>
      </c>
      <c r="C37" s="183" t="s">
        <v>693</v>
      </c>
      <c r="D37" s="184">
        <v>861</v>
      </c>
      <c r="E37" s="185">
        <v>2013</v>
      </c>
    </row>
    <row r="38" spans="1:5" ht="12.75">
      <c r="A38" s="199">
        <v>14</v>
      </c>
      <c r="B38" s="8" t="s">
        <v>694</v>
      </c>
      <c r="C38" s="183" t="s">
        <v>696</v>
      </c>
      <c r="D38" s="184">
        <v>3154.95</v>
      </c>
      <c r="E38" s="185" t="s">
        <v>695</v>
      </c>
    </row>
    <row r="39" spans="1:5" ht="12.75">
      <c r="A39" s="199">
        <v>15</v>
      </c>
      <c r="B39" s="8" t="s">
        <v>697</v>
      </c>
      <c r="C39" s="183" t="s">
        <v>698</v>
      </c>
      <c r="D39" s="184">
        <v>9335.7</v>
      </c>
      <c r="E39" s="185">
        <v>2016</v>
      </c>
    </row>
    <row r="40" spans="1:5" ht="12.75">
      <c r="A40" s="199">
        <v>16</v>
      </c>
      <c r="B40" s="186" t="s">
        <v>990</v>
      </c>
      <c r="C40" s="187" t="s">
        <v>991</v>
      </c>
      <c r="D40" s="188">
        <v>3600</v>
      </c>
      <c r="E40" s="189">
        <v>2016</v>
      </c>
    </row>
    <row r="41" spans="1:5" ht="12.75">
      <c r="A41" s="199">
        <v>17</v>
      </c>
      <c r="B41" s="190" t="s">
        <v>992</v>
      </c>
      <c r="C41" s="190" t="s">
        <v>993</v>
      </c>
      <c r="D41" s="191">
        <v>3550</v>
      </c>
      <c r="E41" s="189">
        <v>2016</v>
      </c>
    </row>
    <row r="42" spans="1:5" ht="12.75">
      <c r="A42" s="199">
        <v>18</v>
      </c>
      <c r="B42" s="192" t="s">
        <v>992</v>
      </c>
      <c r="C42" s="186" t="s">
        <v>994</v>
      </c>
      <c r="D42" s="193">
        <v>1350</v>
      </c>
      <c r="E42" s="194">
        <v>2016</v>
      </c>
    </row>
    <row r="43" spans="1:5" ht="12.75">
      <c r="A43" s="199">
        <v>19</v>
      </c>
      <c r="B43" s="192" t="s">
        <v>995</v>
      </c>
      <c r="C43" s="186" t="s">
        <v>996</v>
      </c>
      <c r="D43" s="195">
        <v>4350</v>
      </c>
      <c r="E43" s="194">
        <v>2016</v>
      </c>
    </row>
    <row r="44" spans="1:5" ht="12.75">
      <c r="A44" s="199">
        <v>20</v>
      </c>
      <c r="B44" s="192" t="s">
        <v>995</v>
      </c>
      <c r="C44" s="186" t="s">
        <v>997</v>
      </c>
      <c r="D44" s="195">
        <v>4290</v>
      </c>
      <c r="E44" s="194">
        <v>2016</v>
      </c>
    </row>
    <row r="45" spans="1:5" ht="12.75">
      <c r="A45" s="199">
        <v>21</v>
      </c>
      <c r="B45" s="192" t="s">
        <v>998</v>
      </c>
      <c r="C45" s="186" t="s">
        <v>1002</v>
      </c>
      <c r="D45" s="195">
        <v>3439.02</v>
      </c>
      <c r="E45" s="196">
        <v>2016</v>
      </c>
    </row>
    <row r="46" spans="1:5" ht="12.75">
      <c r="A46" s="199">
        <v>22</v>
      </c>
      <c r="B46" s="192" t="s">
        <v>998</v>
      </c>
      <c r="C46" s="186" t="s">
        <v>1003</v>
      </c>
      <c r="D46" s="195">
        <v>3058</v>
      </c>
      <c r="E46" s="196">
        <v>2016</v>
      </c>
    </row>
    <row r="47" spans="1:5" ht="12.75">
      <c r="A47" s="199">
        <v>23</v>
      </c>
      <c r="B47" s="192" t="s">
        <v>998</v>
      </c>
      <c r="C47" s="186" t="s">
        <v>1004</v>
      </c>
      <c r="D47" s="195">
        <v>5704</v>
      </c>
      <c r="E47" s="196">
        <v>2016</v>
      </c>
    </row>
    <row r="48" spans="1:5" ht="12.75">
      <c r="A48" s="199">
        <v>24</v>
      </c>
      <c r="B48" s="192" t="s">
        <v>998</v>
      </c>
      <c r="C48" s="186" t="s">
        <v>1005</v>
      </c>
      <c r="D48" s="195">
        <v>4021</v>
      </c>
      <c r="E48" s="196">
        <v>2016</v>
      </c>
    </row>
    <row r="49" spans="1:5" ht="12.75">
      <c r="A49" s="199">
        <v>25</v>
      </c>
      <c r="B49" s="192" t="s">
        <v>998</v>
      </c>
      <c r="C49" s="186" t="s">
        <v>1006</v>
      </c>
      <c r="D49" s="195">
        <v>59105.6</v>
      </c>
      <c r="E49" s="196">
        <v>2016</v>
      </c>
    </row>
    <row r="50" spans="1:5" ht="12.75">
      <c r="A50" s="199">
        <v>26</v>
      </c>
      <c r="B50" s="192" t="s">
        <v>998</v>
      </c>
      <c r="C50" s="186" t="s">
        <v>999</v>
      </c>
      <c r="D50" s="195">
        <v>7520.33</v>
      </c>
      <c r="E50" s="196">
        <v>2016</v>
      </c>
    </row>
    <row r="51" spans="1:5" ht="12.75">
      <c r="A51" s="199">
        <v>27</v>
      </c>
      <c r="B51" s="192" t="s">
        <v>998</v>
      </c>
      <c r="C51" s="186" t="s">
        <v>1000</v>
      </c>
      <c r="D51" s="195">
        <v>3658.54</v>
      </c>
      <c r="E51" s="196">
        <v>2016</v>
      </c>
    </row>
    <row r="52" spans="1:5" ht="21">
      <c r="A52" s="199">
        <v>28</v>
      </c>
      <c r="B52" s="192" t="s">
        <v>998</v>
      </c>
      <c r="C52" s="197" t="s">
        <v>1007</v>
      </c>
      <c r="D52" s="195">
        <v>23735.77</v>
      </c>
      <c r="E52" s="196">
        <v>2016</v>
      </c>
    </row>
    <row r="53" spans="1:5" ht="12.75">
      <c r="A53" s="199">
        <v>29</v>
      </c>
      <c r="B53" s="192" t="s">
        <v>998</v>
      </c>
      <c r="C53" s="186" t="s">
        <v>1001</v>
      </c>
      <c r="D53" s="195">
        <v>6360.16</v>
      </c>
      <c r="E53" s="196">
        <v>2016</v>
      </c>
    </row>
    <row r="54" ht="12.75">
      <c r="D54" s="66">
        <f>SUM(D25:D53)</f>
        <v>211051.03</v>
      </c>
    </row>
    <row r="56" ht="12.75">
      <c r="A56" s="18" t="s">
        <v>796</v>
      </c>
    </row>
    <row r="57" spans="1:5" ht="12.75">
      <c r="A57" s="21" t="s">
        <v>0</v>
      </c>
      <c r="B57" s="5" t="s">
        <v>166</v>
      </c>
      <c r="C57" s="5" t="s">
        <v>148</v>
      </c>
      <c r="D57" s="65" t="s">
        <v>142</v>
      </c>
      <c r="E57" s="35" t="s">
        <v>147</v>
      </c>
    </row>
    <row r="58" spans="1:5" ht="12.75">
      <c r="A58" s="199">
        <v>1</v>
      </c>
      <c r="B58" s="5" t="s">
        <v>358</v>
      </c>
      <c r="C58" s="5" t="s">
        <v>360</v>
      </c>
      <c r="D58" s="200">
        <v>3600</v>
      </c>
      <c r="E58" s="35" t="s">
        <v>359</v>
      </c>
    </row>
    <row r="59" spans="1:5" ht="12.75">
      <c r="A59" s="199">
        <v>2</v>
      </c>
      <c r="B59" s="5" t="s">
        <v>362</v>
      </c>
      <c r="C59" s="5" t="s">
        <v>361</v>
      </c>
      <c r="D59" s="200">
        <v>2850</v>
      </c>
      <c r="E59" s="35">
        <v>2010</v>
      </c>
    </row>
    <row r="60" spans="1:5" ht="12.75">
      <c r="A60" s="199">
        <v>3</v>
      </c>
      <c r="B60" s="8" t="s">
        <v>363</v>
      </c>
      <c r="C60" s="5" t="s">
        <v>361</v>
      </c>
      <c r="D60" s="200">
        <v>2000</v>
      </c>
      <c r="E60" s="35">
        <v>2010</v>
      </c>
    </row>
    <row r="61" spans="1:5" ht="12.75">
      <c r="A61" s="199">
        <v>4</v>
      </c>
      <c r="B61" s="8" t="s">
        <v>364</v>
      </c>
      <c r="C61" s="5" t="s">
        <v>366</v>
      </c>
      <c r="D61" s="200">
        <v>1400</v>
      </c>
      <c r="E61" s="35" t="s">
        <v>365</v>
      </c>
    </row>
    <row r="62" spans="1:5" ht="12.75">
      <c r="A62" s="199">
        <v>5</v>
      </c>
      <c r="B62" s="8"/>
      <c r="C62" s="5" t="s">
        <v>368</v>
      </c>
      <c r="D62" s="200">
        <v>3806.97</v>
      </c>
      <c r="E62" s="185" t="s">
        <v>367</v>
      </c>
    </row>
    <row r="63" spans="1:5" ht="12.75">
      <c r="A63" s="199">
        <v>6</v>
      </c>
      <c r="B63" s="8"/>
      <c r="C63" s="5" t="s">
        <v>369</v>
      </c>
      <c r="D63" s="200">
        <v>5397</v>
      </c>
      <c r="E63" s="35" t="s">
        <v>367</v>
      </c>
    </row>
    <row r="64" spans="1:5" ht="12.75">
      <c r="A64" s="199">
        <v>7</v>
      </c>
      <c r="B64" s="8"/>
      <c r="C64" s="5" t="s">
        <v>699</v>
      </c>
      <c r="D64" s="201">
        <v>3199</v>
      </c>
      <c r="E64" s="35">
        <v>2014</v>
      </c>
    </row>
    <row r="65" spans="1:5" ht="12.75">
      <c r="A65" s="199">
        <v>8</v>
      </c>
      <c r="B65" s="5" t="s">
        <v>700</v>
      </c>
      <c r="C65" s="5" t="s">
        <v>701</v>
      </c>
      <c r="D65" s="201">
        <v>960</v>
      </c>
      <c r="E65" s="35">
        <v>2014</v>
      </c>
    </row>
    <row r="66" spans="1:5" ht="12.75">
      <c r="A66" s="199">
        <v>9</v>
      </c>
      <c r="B66" s="5" t="s">
        <v>700</v>
      </c>
      <c r="C66" s="5" t="s">
        <v>702</v>
      </c>
      <c r="D66" s="201">
        <v>1169</v>
      </c>
      <c r="E66" s="35">
        <v>2014</v>
      </c>
    </row>
    <row r="67" spans="1:5" ht="12.75">
      <c r="A67" s="199">
        <v>10</v>
      </c>
      <c r="B67" s="5" t="s">
        <v>700</v>
      </c>
      <c r="C67" s="5" t="s">
        <v>703</v>
      </c>
      <c r="D67" s="201">
        <v>1538.99</v>
      </c>
      <c r="E67" s="35">
        <v>2014</v>
      </c>
    </row>
    <row r="68" spans="1:5" ht="12.75">
      <c r="A68" s="199">
        <v>11</v>
      </c>
      <c r="B68" s="5" t="s">
        <v>692</v>
      </c>
      <c r="C68" s="5" t="s">
        <v>704</v>
      </c>
      <c r="D68" s="201">
        <v>3567</v>
      </c>
      <c r="E68" s="35">
        <v>2013</v>
      </c>
    </row>
    <row r="69" spans="1:5" ht="12.75">
      <c r="A69" s="199">
        <v>12</v>
      </c>
      <c r="B69" s="5" t="s">
        <v>692</v>
      </c>
      <c r="C69" s="5" t="s">
        <v>705</v>
      </c>
      <c r="D69" s="201">
        <v>1968</v>
      </c>
      <c r="E69" s="35">
        <v>2013</v>
      </c>
    </row>
    <row r="70" spans="1:5" ht="12.75">
      <c r="A70" s="199">
        <v>13</v>
      </c>
      <c r="B70" s="182">
        <v>1142220634</v>
      </c>
      <c r="C70" s="5" t="s">
        <v>706</v>
      </c>
      <c r="D70" s="201">
        <v>3657</v>
      </c>
      <c r="E70" s="35">
        <v>2014</v>
      </c>
    </row>
    <row r="71" spans="1:5" ht="12.75">
      <c r="A71" s="199">
        <v>14</v>
      </c>
      <c r="B71" s="182">
        <v>1142220634</v>
      </c>
      <c r="C71" s="5" t="s">
        <v>707</v>
      </c>
      <c r="D71" s="201">
        <v>4827</v>
      </c>
      <c r="E71" s="35">
        <v>2014</v>
      </c>
    </row>
    <row r="72" spans="1:5" ht="12.75">
      <c r="A72" s="199">
        <v>15</v>
      </c>
      <c r="B72" s="202">
        <v>11401240233</v>
      </c>
      <c r="C72" s="5" t="s">
        <v>710</v>
      </c>
      <c r="D72" s="203">
        <v>3806.97</v>
      </c>
      <c r="E72" s="199" t="s">
        <v>367</v>
      </c>
    </row>
    <row r="73" spans="1:5" ht="12.75">
      <c r="A73" s="199">
        <v>16</v>
      </c>
      <c r="B73" s="204" t="s">
        <v>713</v>
      </c>
      <c r="C73" s="5" t="s">
        <v>711</v>
      </c>
      <c r="D73" s="203">
        <v>2214</v>
      </c>
      <c r="E73" s="199" t="s">
        <v>708</v>
      </c>
    </row>
    <row r="74" spans="1:5" ht="12.75">
      <c r="A74" s="199">
        <v>17</v>
      </c>
      <c r="B74" s="204" t="s">
        <v>709</v>
      </c>
      <c r="C74" s="5" t="s">
        <v>712</v>
      </c>
      <c r="D74" s="203">
        <v>3198</v>
      </c>
      <c r="E74" s="199" t="s">
        <v>709</v>
      </c>
    </row>
    <row r="75" spans="1:5" ht="12.75">
      <c r="A75" s="34"/>
      <c r="B75" s="205"/>
      <c r="C75" s="206"/>
      <c r="D75" s="81">
        <f>SUM(D58:D74)</f>
        <v>49158.93000000001</v>
      </c>
      <c r="E75" s="207"/>
    </row>
    <row r="76" spans="1:5" ht="12.75">
      <c r="A76" s="34"/>
      <c r="B76" s="90"/>
      <c r="C76" s="88"/>
      <c r="D76" s="91"/>
      <c r="E76" s="92"/>
    </row>
    <row r="77" spans="1:5" ht="12.75">
      <c r="A77" s="34"/>
      <c r="B77" s="90"/>
      <c r="C77" s="88"/>
      <c r="D77" s="91"/>
      <c r="E77" s="92"/>
    </row>
    <row r="78" spans="1:4" ht="12.75">
      <c r="A78" s="245" t="s">
        <v>832</v>
      </c>
      <c r="B78" s="245"/>
      <c r="C78" s="245"/>
      <c r="D78" s="11"/>
    </row>
    <row r="79" ht="12.75">
      <c r="A79" s="18" t="s">
        <v>795</v>
      </c>
    </row>
    <row r="80" spans="1:5" ht="12.75">
      <c r="A80" s="89">
        <v>1</v>
      </c>
      <c r="B80" s="41" t="s">
        <v>166</v>
      </c>
      <c r="C80" s="41" t="s">
        <v>148</v>
      </c>
      <c r="D80" s="41" t="s">
        <v>142</v>
      </c>
      <c r="E80" s="41" t="s">
        <v>147</v>
      </c>
    </row>
    <row r="81" spans="1:5" ht="12.75">
      <c r="A81" s="89">
        <v>2</v>
      </c>
      <c r="B81" s="41" t="s">
        <v>716</v>
      </c>
      <c r="C81" s="41" t="s">
        <v>715</v>
      </c>
      <c r="D81" s="208">
        <v>6400</v>
      </c>
      <c r="E81" s="209" t="s">
        <v>714</v>
      </c>
    </row>
    <row r="82" spans="1:5" ht="12.75">
      <c r="A82" s="89">
        <v>3</v>
      </c>
      <c r="B82" s="41" t="s">
        <v>716</v>
      </c>
      <c r="C82" s="41" t="s">
        <v>717</v>
      </c>
      <c r="D82" s="208">
        <v>6600</v>
      </c>
      <c r="E82" s="209" t="s">
        <v>714</v>
      </c>
    </row>
    <row r="83" spans="1:5" ht="12.75">
      <c r="A83" s="89">
        <v>4</v>
      </c>
      <c r="B83" s="41" t="s">
        <v>720</v>
      </c>
      <c r="C83" s="41" t="s">
        <v>719</v>
      </c>
      <c r="D83" s="208">
        <v>1399</v>
      </c>
      <c r="E83" s="209" t="s">
        <v>718</v>
      </c>
    </row>
    <row r="84" spans="1:5" ht="12.75">
      <c r="A84" s="89">
        <v>5</v>
      </c>
      <c r="B84" s="210" t="s">
        <v>721</v>
      </c>
      <c r="C84" s="210" t="s">
        <v>722</v>
      </c>
      <c r="D84" s="211">
        <v>440</v>
      </c>
      <c r="E84" s="209" t="s">
        <v>718</v>
      </c>
    </row>
    <row r="85" spans="1:5" ht="12.75">
      <c r="A85" s="89">
        <v>6</v>
      </c>
      <c r="B85" s="210" t="s">
        <v>723</v>
      </c>
      <c r="C85" s="210" t="s">
        <v>725</v>
      </c>
      <c r="D85" s="211">
        <v>10320</v>
      </c>
      <c r="E85" s="209" t="s">
        <v>724</v>
      </c>
    </row>
    <row r="86" spans="1:5" ht="12.75">
      <c r="A86" s="89">
        <v>7</v>
      </c>
      <c r="B86" s="210" t="s">
        <v>726</v>
      </c>
      <c r="C86" s="210" t="s">
        <v>728</v>
      </c>
      <c r="D86" s="211">
        <v>3342.8</v>
      </c>
      <c r="E86" s="209" t="s">
        <v>727</v>
      </c>
    </row>
    <row r="87" spans="1:5" ht="12.75">
      <c r="A87" s="89">
        <v>8</v>
      </c>
      <c r="B87" s="210" t="s">
        <v>729</v>
      </c>
      <c r="C87" s="210" t="s">
        <v>731</v>
      </c>
      <c r="D87" s="211">
        <v>6400</v>
      </c>
      <c r="E87" s="209" t="s">
        <v>730</v>
      </c>
    </row>
    <row r="88" spans="1:5" ht="24">
      <c r="A88" s="89">
        <v>9</v>
      </c>
      <c r="B88" s="43" t="s">
        <v>732</v>
      </c>
      <c r="C88" s="41" t="s">
        <v>734</v>
      </c>
      <c r="D88" s="208">
        <v>419</v>
      </c>
      <c r="E88" s="212" t="s">
        <v>733</v>
      </c>
    </row>
    <row r="89" spans="1:5" ht="24">
      <c r="A89" s="89">
        <v>10</v>
      </c>
      <c r="B89" s="43" t="s">
        <v>735</v>
      </c>
      <c r="C89" s="41" t="s">
        <v>737</v>
      </c>
      <c r="D89" s="208">
        <v>1634</v>
      </c>
      <c r="E89" s="212" t="s">
        <v>736</v>
      </c>
    </row>
    <row r="90" spans="1:5" ht="12.75">
      <c r="A90" s="89">
        <v>11</v>
      </c>
      <c r="B90" s="43" t="s">
        <v>738</v>
      </c>
      <c r="C90" s="41" t="s">
        <v>739</v>
      </c>
      <c r="D90" s="213">
        <v>8597.7</v>
      </c>
      <c r="E90" s="41" t="s">
        <v>384</v>
      </c>
    </row>
    <row r="91" spans="1:5" ht="12.75">
      <c r="A91" s="89">
        <v>12</v>
      </c>
      <c r="B91" s="41" t="s">
        <v>740</v>
      </c>
      <c r="C91" s="41" t="s">
        <v>743</v>
      </c>
      <c r="D91" s="213">
        <v>3350</v>
      </c>
      <c r="E91" s="41" t="s">
        <v>741</v>
      </c>
    </row>
    <row r="92" spans="1:5" ht="12.75">
      <c r="A92" s="89">
        <v>13</v>
      </c>
      <c r="B92" s="41" t="s">
        <v>742</v>
      </c>
      <c r="C92" s="41" t="s">
        <v>743</v>
      </c>
      <c r="D92" s="213">
        <v>3350</v>
      </c>
      <c r="E92" s="41" t="s">
        <v>741</v>
      </c>
    </row>
    <row r="93" spans="1:5" ht="12.75">
      <c r="A93" s="89">
        <v>14</v>
      </c>
      <c r="B93" s="41" t="s">
        <v>744</v>
      </c>
      <c r="C93" s="41" t="s">
        <v>745</v>
      </c>
      <c r="D93" s="213">
        <v>2093.2</v>
      </c>
      <c r="E93" s="41" t="s">
        <v>741</v>
      </c>
    </row>
    <row r="94" spans="1:5" ht="12.75">
      <c r="A94" s="89">
        <v>15</v>
      </c>
      <c r="B94" s="41" t="s">
        <v>746</v>
      </c>
      <c r="C94" s="41" t="s">
        <v>745</v>
      </c>
      <c r="D94" s="213">
        <v>2856.8</v>
      </c>
      <c r="E94" s="41" t="s">
        <v>741</v>
      </c>
    </row>
    <row r="95" spans="1:5" ht="12.75">
      <c r="A95" s="89">
        <v>16</v>
      </c>
      <c r="B95" s="214" t="s">
        <v>1008</v>
      </c>
      <c r="C95" s="214" t="s">
        <v>1009</v>
      </c>
      <c r="D95" s="213">
        <v>3500</v>
      </c>
      <c r="E95" s="215">
        <v>42664</v>
      </c>
    </row>
    <row r="96" spans="1:5" ht="12.75">
      <c r="A96" s="89">
        <v>17</v>
      </c>
      <c r="B96" s="214" t="s">
        <v>1010</v>
      </c>
      <c r="C96" s="214" t="s">
        <v>1011</v>
      </c>
      <c r="D96" s="213">
        <v>4000</v>
      </c>
      <c r="E96" s="215">
        <v>42664</v>
      </c>
    </row>
    <row r="97" spans="1:5" ht="12.75">
      <c r="A97" s="89">
        <v>18</v>
      </c>
      <c r="B97" s="214" t="s">
        <v>1012</v>
      </c>
      <c r="C97" s="214" t="s">
        <v>1013</v>
      </c>
      <c r="D97" s="213">
        <v>4900</v>
      </c>
      <c r="E97" s="215">
        <v>42711</v>
      </c>
    </row>
    <row r="98" spans="1:5" ht="24">
      <c r="A98" s="89">
        <v>19</v>
      </c>
      <c r="B98" s="214" t="s">
        <v>1014</v>
      </c>
      <c r="C98" s="216" t="s">
        <v>1015</v>
      </c>
      <c r="D98" s="213">
        <v>4459.07</v>
      </c>
      <c r="E98" s="215">
        <v>42711</v>
      </c>
    </row>
    <row r="99" spans="1:5" ht="12.75">
      <c r="A99" s="89">
        <v>20</v>
      </c>
      <c r="B99" s="214" t="s">
        <v>1016</v>
      </c>
      <c r="C99" s="214" t="s">
        <v>1017</v>
      </c>
      <c r="D99" s="213">
        <v>2989.99</v>
      </c>
      <c r="E99" s="215">
        <v>42711</v>
      </c>
    </row>
    <row r="100" spans="1:5" ht="24">
      <c r="A100" s="89">
        <v>21</v>
      </c>
      <c r="B100" s="216" t="s">
        <v>1018</v>
      </c>
      <c r="C100" s="7" t="s">
        <v>1019</v>
      </c>
      <c r="D100" s="213">
        <v>16900</v>
      </c>
      <c r="E100" s="215">
        <v>42615</v>
      </c>
    </row>
    <row r="101" spans="1:5" ht="24">
      <c r="A101" s="89">
        <v>22</v>
      </c>
      <c r="B101" s="216" t="s">
        <v>1020</v>
      </c>
      <c r="C101" s="216" t="s">
        <v>1021</v>
      </c>
      <c r="D101" s="217">
        <v>1634</v>
      </c>
      <c r="E101" s="218">
        <v>42422</v>
      </c>
    </row>
    <row r="102" spans="1:5" ht="12.75">
      <c r="A102" s="89">
        <v>23</v>
      </c>
      <c r="B102" s="216" t="s">
        <v>1024</v>
      </c>
      <c r="C102" s="216" t="s">
        <v>1025</v>
      </c>
      <c r="D102" s="217">
        <v>597</v>
      </c>
      <c r="E102" s="218">
        <v>42426</v>
      </c>
    </row>
    <row r="103" spans="1:5" ht="12.75">
      <c r="A103" s="89">
        <v>24</v>
      </c>
      <c r="B103" s="214" t="s">
        <v>1028</v>
      </c>
      <c r="C103" s="216" t="s">
        <v>1029</v>
      </c>
      <c r="D103" s="217">
        <v>1259.1</v>
      </c>
      <c r="E103" s="218">
        <v>42720</v>
      </c>
    </row>
    <row r="104" spans="2:5" ht="12.75">
      <c r="B104" s="219"/>
      <c r="C104" s="220"/>
      <c r="D104" s="221">
        <f>SUM(D81:D103)</f>
        <v>97441.66000000002</v>
      </c>
      <c r="E104" s="222"/>
    </row>
    <row r="106" ht="12.75">
      <c r="A106" s="18" t="s">
        <v>796</v>
      </c>
    </row>
    <row r="107" spans="1:5" ht="12.75">
      <c r="A107" s="41" t="s">
        <v>0</v>
      </c>
      <c r="B107" s="41" t="s">
        <v>146</v>
      </c>
      <c r="C107" s="41" t="s">
        <v>148</v>
      </c>
      <c r="D107" s="41" t="s">
        <v>142</v>
      </c>
      <c r="E107" s="41" t="s">
        <v>147</v>
      </c>
    </row>
    <row r="108" spans="1:5" ht="12.75">
      <c r="A108" s="89">
        <v>1</v>
      </c>
      <c r="B108" s="210" t="s">
        <v>747</v>
      </c>
      <c r="C108" s="210" t="s">
        <v>749</v>
      </c>
      <c r="D108" s="223">
        <v>2499</v>
      </c>
      <c r="E108" s="41" t="s">
        <v>748</v>
      </c>
    </row>
    <row r="109" spans="1:5" ht="12.75">
      <c r="A109" s="89">
        <v>2</v>
      </c>
      <c r="B109" s="210" t="s">
        <v>716</v>
      </c>
      <c r="C109" s="210" t="s">
        <v>751</v>
      </c>
      <c r="D109" s="223">
        <v>3900</v>
      </c>
      <c r="E109" s="41" t="s">
        <v>750</v>
      </c>
    </row>
    <row r="110" spans="1:5" ht="12.75">
      <c r="A110" s="89">
        <v>3</v>
      </c>
      <c r="B110" s="210" t="s">
        <v>752</v>
      </c>
      <c r="C110" s="210" t="s">
        <v>753</v>
      </c>
      <c r="D110" s="223">
        <v>620</v>
      </c>
      <c r="E110" s="41" t="s">
        <v>741</v>
      </c>
    </row>
    <row r="111" spans="1:5" ht="12.75">
      <c r="A111" s="89">
        <v>4</v>
      </c>
      <c r="B111" s="210" t="s">
        <v>754</v>
      </c>
      <c r="C111" s="210" t="s">
        <v>755</v>
      </c>
      <c r="D111" s="223">
        <v>1929.76</v>
      </c>
      <c r="E111" s="41">
        <v>2011</v>
      </c>
    </row>
    <row r="112" spans="1:5" ht="12.75">
      <c r="A112" s="89">
        <v>5</v>
      </c>
      <c r="B112" s="210" t="s">
        <v>756</v>
      </c>
      <c r="C112" s="210" t="s">
        <v>758</v>
      </c>
      <c r="D112" s="223">
        <v>2349</v>
      </c>
      <c r="E112" s="41" t="s">
        <v>757</v>
      </c>
    </row>
    <row r="113" spans="1:5" ht="12.75">
      <c r="A113" s="89">
        <v>6</v>
      </c>
      <c r="B113" s="224" t="s">
        <v>759</v>
      </c>
      <c r="C113" s="224" t="s">
        <v>761</v>
      </c>
      <c r="D113" s="225">
        <v>1970</v>
      </c>
      <c r="E113" s="67" t="s">
        <v>760</v>
      </c>
    </row>
    <row r="114" spans="1:5" ht="12.75">
      <c r="A114" s="89">
        <v>7</v>
      </c>
      <c r="B114" s="224" t="s">
        <v>762</v>
      </c>
      <c r="C114" s="224" t="s">
        <v>758</v>
      </c>
      <c r="D114" s="225">
        <v>1789</v>
      </c>
      <c r="E114" s="67" t="s">
        <v>763</v>
      </c>
    </row>
    <row r="115" spans="1:5" ht="12.75">
      <c r="A115" s="89">
        <v>8</v>
      </c>
      <c r="B115" s="41" t="s">
        <v>764</v>
      </c>
      <c r="C115" s="41" t="s">
        <v>765</v>
      </c>
      <c r="D115" s="217">
        <v>1375</v>
      </c>
      <c r="E115" s="41" t="s">
        <v>741</v>
      </c>
    </row>
    <row r="116" spans="1:5" ht="12.75">
      <c r="A116" s="89">
        <v>9</v>
      </c>
      <c r="B116" s="41" t="s">
        <v>766</v>
      </c>
      <c r="C116" s="224" t="s">
        <v>765</v>
      </c>
      <c r="D116" s="217">
        <v>1375</v>
      </c>
      <c r="E116" s="41" t="s">
        <v>741</v>
      </c>
    </row>
    <row r="117" spans="1:5" ht="12.75">
      <c r="A117" s="89">
        <v>10</v>
      </c>
      <c r="B117" s="214" t="s">
        <v>1022</v>
      </c>
      <c r="C117" s="216" t="s">
        <v>1023</v>
      </c>
      <c r="D117" s="217">
        <v>1799</v>
      </c>
      <c r="E117" s="218">
        <v>42426</v>
      </c>
    </row>
    <row r="118" spans="1:5" ht="12.75">
      <c r="A118" s="89">
        <v>11</v>
      </c>
      <c r="B118" s="214" t="s">
        <v>1026</v>
      </c>
      <c r="C118" s="216" t="s">
        <v>1027</v>
      </c>
      <c r="D118" s="217">
        <v>1304</v>
      </c>
      <c r="E118" s="218">
        <v>42720</v>
      </c>
    </row>
    <row r="119" spans="2:5" ht="12.75">
      <c r="B119" s="219"/>
      <c r="C119" s="220"/>
      <c r="D119" s="226">
        <f>SUM(D108:D118)</f>
        <v>20909.760000000002</v>
      </c>
      <c r="E119" s="222"/>
    </row>
    <row r="120" spans="1:5" ht="12.75">
      <c r="A120" s="87"/>
      <c r="B120" s="87"/>
      <c r="C120" s="87"/>
      <c r="D120" s="87"/>
      <c r="E120" s="87"/>
    </row>
    <row r="121" spans="1:5" ht="12.75">
      <c r="A121" s="245" t="s">
        <v>834</v>
      </c>
      <c r="B121" s="245"/>
      <c r="C121" s="245"/>
      <c r="D121" s="18"/>
      <c r="E121" s="18"/>
    </row>
    <row r="122" spans="1:5" ht="13.5">
      <c r="A122" s="241" t="s">
        <v>150</v>
      </c>
      <c r="B122" s="241"/>
      <c r="C122" s="173"/>
      <c r="D122" s="18"/>
      <c r="E122" s="18"/>
    </row>
    <row r="123" spans="1:5" ht="13.5">
      <c r="A123" s="7" t="s">
        <v>0</v>
      </c>
      <c r="B123" s="7" t="s">
        <v>166</v>
      </c>
      <c r="C123" s="7" t="s">
        <v>148</v>
      </c>
      <c r="D123" s="7" t="s">
        <v>142</v>
      </c>
      <c r="E123" s="7" t="s">
        <v>147</v>
      </c>
    </row>
    <row r="124" spans="1:5" ht="13.5">
      <c r="A124" s="199">
        <v>1</v>
      </c>
      <c r="B124" s="21"/>
      <c r="C124" s="5" t="s">
        <v>160</v>
      </c>
      <c r="D124" s="227">
        <v>3161.1</v>
      </c>
      <c r="E124" s="36" t="s">
        <v>161</v>
      </c>
    </row>
    <row r="125" spans="1:5" ht="13.5">
      <c r="A125" s="199">
        <v>2</v>
      </c>
      <c r="B125" s="21" t="s">
        <v>164</v>
      </c>
      <c r="C125" s="5" t="s">
        <v>162</v>
      </c>
      <c r="D125" s="130">
        <v>6294.25</v>
      </c>
      <c r="E125" s="179" t="s">
        <v>163</v>
      </c>
    </row>
    <row r="126" spans="1:5" ht="13.5">
      <c r="A126" s="199">
        <v>3</v>
      </c>
      <c r="B126" s="21" t="s">
        <v>164</v>
      </c>
      <c r="C126" s="8" t="s">
        <v>165</v>
      </c>
      <c r="D126" s="120">
        <v>1600</v>
      </c>
      <c r="E126" s="179" t="s">
        <v>163</v>
      </c>
    </row>
    <row r="127" spans="1:5" ht="12.75">
      <c r="A127" s="18"/>
      <c r="B127" s="18"/>
      <c r="C127" s="18"/>
      <c r="D127" s="66">
        <f>SUM(D124:D126)</f>
        <v>11055.35</v>
      </c>
      <c r="E127" s="18"/>
    </row>
    <row r="128" spans="1:5" ht="12.75">
      <c r="A128" s="18"/>
      <c r="B128" s="18"/>
      <c r="C128" s="18"/>
      <c r="D128" s="18"/>
      <c r="E128" s="18"/>
    </row>
    <row r="129" spans="1:5" ht="12.75">
      <c r="A129" s="87"/>
      <c r="B129" s="87"/>
      <c r="C129" s="87"/>
      <c r="D129" s="87"/>
      <c r="E129" s="87"/>
    </row>
    <row r="130" spans="1:5" ht="12.75">
      <c r="A130" s="245" t="s">
        <v>691</v>
      </c>
      <c r="B130" s="245"/>
      <c r="C130" s="245"/>
      <c r="D130" s="245"/>
      <c r="E130" s="18"/>
    </row>
    <row r="131" spans="1:5" ht="13.5">
      <c r="A131" s="241" t="s">
        <v>150</v>
      </c>
      <c r="B131" s="241"/>
      <c r="C131" s="18"/>
      <c r="D131" s="18"/>
      <c r="E131" s="18"/>
    </row>
    <row r="132" spans="1:5" ht="12.75">
      <c r="A132" s="5" t="s">
        <v>0</v>
      </c>
      <c r="B132" s="5" t="s">
        <v>166</v>
      </c>
      <c r="C132" s="5" t="s">
        <v>148</v>
      </c>
      <c r="D132" s="5" t="s">
        <v>142</v>
      </c>
      <c r="E132" s="5" t="s">
        <v>147</v>
      </c>
    </row>
    <row r="133" spans="1:5" ht="12.75">
      <c r="A133" s="5">
        <v>1</v>
      </c>
      <c r="B133" s="5" t="s">
        <v>770</v>
      </c>
      <c r="C133" s="5" t="s">
        <v>771</v>
      </c>
      <c r="D133" s="65">
        <v>3161</v>
      </c>
      <c r="E133" s="5" t="s">
        <v>168</v>
      </c>
    </row>
    <row r="134" spans="1:5" ht="12.75">
      <c r="A134" s="5">
        <v>2</v>
      </c>
      <c r="B134" s="5" t="s">
        <v>772</v>
      </c>
      <c r="C134" s="5" t="s">
        <v>774</v>
      </c>
      <c r="D134" s="65">
        <v>3600</v>
      </c>
      <c r="E134" s="5" t="s">
        <v>773</v>
      </c>
    </row>
    <row r="135" spans="1:5" ht="12.75">
      <c r="A135" s="5">
        <v>3</v>
      </c>
      <c r="B135" s="5" t="s">
        <v>775</v>
      </c>
      <c r="C135" s="5" t="s">
        <v>777</v>
      </c>
      <c r="D135" s="65">
        <v>1710.1</v>
      </c>
      <c r="E135" s="5" t="s">
        <v>776</v>
      </c>
    </row>
    <row r="136" spans="1:5" ht="12.75">
      <c r="A136" s="18"/>
      <c r="B136" s="18"/>
      <c r="C136" s="18"/>
      <c r="D136" s="66">
        <f>SUM(D133:D135)</f>
        <v>8471.1</v>
      </c>
      <c r="E136" s="18"/>
    </row>
    <row r="137" spans="1:5" ht="12.75">
      <c r="A137" s="87"/>
      <c r="B137" s="87"/>
      <c r="C137" s="87"/>
      <c r="D137" s="87"/>
      <c r="E137" s="87"/>
    </row>
    <row r="138" spans="1:5" ht="12.75">
      <c r="A138" s="235" t="s">
        <v>833</v>
      </c>
      <c r="B138" s="235"/>
      <c r="C138" s="18"/>
      <c r="D138" s="18"/>
      <c r="E138" s="18"/>
    </row>
    <row r="139" spans="1:5" ht="13.5">
      <c r="A139" s="241" t="s">
        <v>150</v>
      </c>
      <c r="B139" s="241"/>
      <c r="C139" s="18"/>
      <c r="D139" s="18"/>
      <c r="E139" s="18"/>
    </row>
    <row r="140" spans="1:5" ht="12.75">
      <c r="A140" s="5" t="s">
        <v>0</v>
      </c>
      <c r="B140" s="5" t="s">
        <v>166</v>
      </c>
      <c r="C140" s="5" t="s">
        <v>148</v>
      </c>
      <c r="D140" s="5" t="s">
        <v>142</v>
      </c>
      <c r="E140" s="5" t="s">
        <v>147</v>
      </c>
    </row>
    <row r="141" spans="1:5" ht="12.75">
      <c r="A141" s="228"/>
      <c r="B141" s="228"/>
      <c r="C141" s="21" t="s">
        <v>234</v>
      </c>
      <c r="D141" s="229">
        <v>3281.8</v>
      </c>
      <c r="E141" s="21" t="s">
        <v>233</v>
      </c>
    </row>
    <row r="142" spans="1:5" ht="12.75">
      <c r="A142" s="18"/>
      <c r="B142" s="18"/>
      <c r="C142" s="18"/>
      <c r="D142" s="18"/>
      <c r="E142" s="18"/>
    </row>
    <row r="143" spans="1:5" ht="12.75">
      <c r="A143" s="244" t="s">
        <v>151</v>
      </c>
      <c r="B143" s="244"/>
      <c r="C143" s="18"/>
      <c r="D143" s="18"/>
      <c r="E143" s="18"/>
    </row>
    <row r="144" spans="1:5" ht="12.75">
      <c r="A144" s="5" t="s">
        <v>0</v>
      </c>
      <c r="B144" s="5" t="s">
        <v>166</v>
      </c>
      <c r="C144" s="5" t="s">
        <v>148</v>
      </c>
      <c r="D144" s="5" t="s">
        <v>142</v>
      </c>
      <c r="E144" s="5" t="s">
        <v>147</v>
      </c>
    </row>
    <row r="145" spans="1:5" ht="13.5">
      <c r="A145" s="174">
        <v>1</v>
      </c>
      <c r="B145" s="7" t="s">
        <v>767</v>
      </c>
      <c r="C145" s="7" t="s">
        <v>232</v>
      </c>
      <c r="D145" s="130">
        <v>2500</v>
      </c>
      <c r="E145" s="7" t="s">
        <v>231</v>
      </c>
    </row>
    <row r="146" spans="1:5" ht="13.5">
      <c r="A146" s="174">
        <v>2</v>
      </c>
      <c r="B146" s="7" t="s">
        <v>767</v>
      </c>
      <c r="C146" s="7" t="s">
        <v>769</v>
      </c>
      <c r="D146" s="130">
        <v>456.64</v>
      </c>
      <c r="E146" s="7" t="s">
        <v>768</v>
      </c>
    </row>
    <row r="147" spans="1:5" ht="12.75">
      <c r="A147" s="18"/>
      <c r="B147" s="18"/>
      <c r="C147" s="18"/>
      <c r="D147" s="66">
        <f>SUM(D145:D146)</f>
        <v>2956.64</v>
      </c>
      <c r="E147" s="18"/>
    </row>
    <row r="148" spans="1:5" ht="12.75">
      <c r="A148" s="18"/>
      <c r="B148" s="18"/>
      <c r="C148" s="18"/>
      <c r="D148" s="18"/>
      <c r="E148" s="18"/>
    </row>
    <row r="149" spans="1:5" ht="12.75">
      <c r="A149" s="245" t="s">
        <v>169</v>
      </c>
      <c r="B149" s="245"/>
      <c r="C149" s="245"/>
      <c r="D149" s="18"/>
      <c r="E149" s="18"/>
    </row>
    <row r="150" spans="1:5" ht="13.5">
      <c r="A150" s="241" t="s">
        <v>150</v>
      </c>
      <c r="B150" s="241"/>
      <c r="C150" s="18"/>
      <c r="D150" s="18"/>
      <c r="E150" s="18"/>
    </row>
    <row r="151" spans="1:5" ht="12.75">
      <c r="A151" s="5" t="s">
        <v>0</v>
      </c>
      <c r="B151" s="5" t="s">
        <v>166</v>
      </c>
      <c r="C151" s="5" t="s">
        <v>148</v>
      </c>
      <c r="D151" s="5" t="s">
        <v>142</v>
      </c>
      <c r="E151" s="5" t="s">
        <v>147</v>
      </c>
    </row>
    <row r="152" spans="1:5" ht="16.5" customHeight="1">
      <c r="A152" s="198">
        <v>1</v>
      </c>
      <c r="B152" s="5" t="s">
        <v>170</v>
      </c>
      <c r="C152" s="5" t="s">
        <v>536</v>
      </c>
      <c r="D152" s="65">
        <v>18857</v>
      </c>
      <c r="E152" s="5">
        <v>2011</v>
      </c>
    </row>
    <row r="153" spans="1:5" ht="15" customHeight="1">
      <c r="A153" s="198">
        <v>2</v>
      </c>
      <c r="B153" s="5"/>
      <c r="C153" s="5" t="s">
        <v>171</v>
      </c>
      <c r="D153" s="65">
        <v>14000</v>
      </c>
      <c r="E153" s="5">
        <v>2012</v>
      </c>
    </row>
    <row r="154" spans="1:5" ht="12.75">
      <c r="A154" s="198">
        <v>3</v>
      </c>
      <c r="B154" s="5" t="s">
        <v>986</v>
      </c>
      <c r="C154" s="5" t="s">
        <v>987</v>
      </c>
      <c r="D154" s="65">
        <v>2200</v>
      </c>
      <c r="E154" s="5">
        <v>2016</v>
      </c>
    </row>
    <row r="155" spans="1:5" ht="12.75">
      <c r="A155" s="198">
        <v>4</v>
      </c>
      <c r="B155" s="5" t="s">
        <v>988</v>
      </c>
      <c r="C155" s="5" t="s">
        <v>989</v>
      </c>
      <c r="D155" s="65">
        <v>2099</v>
      </c>
      <c r="E155" s="5">
        <v>2016</v>
      </c>
    </row>
    <row r="156" spans="1:5" ht="12.75">
      <c r="A156" s="230"/>
      <c r="B156" s="206"/>
      <c r="C156" s="206"/>
      <c r="D156" s="231">
        <f>SUM(D152:D155)</f>
        <v>37156</v>
      </c>
      <c r="E156" s="206"/>
    </row>
    <row r="157" spans="1:5" ht="12.75">
      <c r="A157" s="18"/>
      <c r="B157" s="18"/>
      <c r="C157" s="18"/>
      <c r="D157" s="66"/>
      <c r="E157" s="18"/>
    </row>
    <row r="158" spans="1:5" ht="12.75">
      <c r="A158" s="18"/>
      <c r="B158" s="18"/>
      <c r="C158" s="18"/>
      <c r="D158" s="18"/>
      <c r="E158" s="18"/>
    </row>
    <row r="159" spans="1:5" ht="12.75">
      <c r="A159" s="246" t="s">
        <v>172</v>
      </c>
      <c r="B159" s="246"/>
      <c r="C159" s="18"/>
      <c r="D159" s="18"/>
      <c r="E159" s="18"/>
    </row>
    <row r="160" spans="1:5" ht="13.5">
      <c r="A160" s="241" t="s">
        <v>150</v>
      </c>
      <c r="B160" s="241"/>
      <c r="C160" s="18"/>
      <c r="D160" s="18"/>
      <c r="E160" s="18"/>
    </row>
    <row r="161" spans="1:5" ht="12.75">
      <c r="A161" s="5" t="s">
        <v>0</v>
      </c>
      <c r="B161" s="5" t="s">
        <v>166</v>
      </c>
      <c r="C161" s="5" t="s">
        <v>148</v>
      </c>
      <c r="D161" s="5" t="s">
        <v>142</v>
      </c>
      <c r="E161" s="5" t="s">
        <v>147</v>
      </c>
    </row>
    <row r="162" spans="1:5" ht="12.75">
      <c r="A162" s="198">
        <v>1</v>
      </c>
      <c r="B162" s="21"/>
      <c r="C162" s="36" t="s">
        <v>173</v>
      </c>
      <c r="D162" s="64">
        <v>2379</v>
      </c>
      <c r="E162" s="36" t="s">
        <v>174</v>
      </c>
    </row>
    <row r="163" spans="1:5" ht="12.75">
      <c r="A163" s="198">
        <v>2</v>
      </c>
      <c r="B163" s="21"/>
      <c r="C163" s="36" t="s">
        <v>160</v>
      </c>
      <c r="D163" s="64">
        <v>3245.97</v>
      </c>
      <c r="E163" s="36" t="s">
        <v>161</v>
      </c>
    </row>
    <row r="164" spans="1:5" ht="12.75">
      <c r="A164" s="18"/>
      <c r="B164" s="18"/>
      <c r="C164" s="18"/>
      <c r="D164" s="66">
        <f>SUM(D162:D163)</f>
        <v>5624.969999999999</v>
      </c>
      <c r="E164" s="18"/>
    </row>
    <row r="165" spans="1:5" ht="12.75">
      <c r="A165" s="18"/>
      <c r="B165" s="18"/>
      <c r="C165" s="18"/>
      <c r="D165" s="18"/>
      <c r="E165" s="18"/>
    </row>
    <row r="166" spans="1:5" ht="12.75">
      <c r="A166" s="243" t="s">
        <v>151</v>
      </c>
      <c r="B166" s="243"/>
      <c r="C166" s="18"/>
      <c r="D166" s="18"/>
      <c r="E166" s="18"/>
    </row>
    <row r="167" spans="1:5" ht="12.75">
      <c r="A167" s="5" t="s">
        <v>0</v>
      </c>
      <c r="B167" s="5" t="s">
        <v>166</v>
      </c>
      <c r="C167" s="5" t="s">
        <v>148</v>
      </c>
      <c r="D167" s="5" t="s">
        <v>142</v>
      </c>
      <c r="E167" s="5" t="s">
        <v>147</v>
      </c>
    </row>
    <row r="168" spans="1:5" ht="12.75">
      <c r="A168" s="232">
        <v>1</v>
      </c>
      <c r="B168" s="5"/>
      <c r="C168" s="5" t="s">
        <v>175</v>
      </c>
      <c r="D168" s="233">
        <v>3391.6</v>
      </c>
      <c r="E168" s="5" t="s">
        <v>174</v>
      </c>
    </row>
  </sheetData>
  <sheetProtection/>
  <mergeCells count="31">
    <mergeCell ref="G6:K6"/>
    <mergeCell ref="G5:K5"/>
    <mergeCell ref="G7:K7"/>
    <mergeCell ref="G8:K8"/>
    <mergeCell ref="G9:K9"/>
    <mergeCell ref="G10:K10"/>
    <mergeCell ref="G12:K12"/>
    <mergeCell ref="G13:K13"/>
    <mergeCell ref="B12:B13"/>
    <mergeCell ref="A121:C121"/>
    <mergeCell ref="B7:B11"/>
    <mergeCell ref="G11:K11"/>
    <mergeCell ref="G15:K15"/>
    <mergeCell ref="B16:B17"/>
    <mergeCell ref="G17:K17"/>
    <mergeCell ref="A130:D130"/>
    <mergeCell ref="A159:B159"/>
    <mergeCell ref="G16:K16"/>
    <mergeCell ref="A160:B160"/>
    <mergeCell ref="G14:K14"/>
    <mergeCell ref="G18:K18"/>
    <mergeCell ref="A2:B2"/>
    <mergeCell ref="A166:B166"/>
    <mergeCell ref="A131:B131"/>
    <mergeCell ref="A139:B139"/>
    <mergeCell ref="A143:B143"/>
    <mergeCell ref="A138:B138"/>
    <mergeCell ref="A149:C149"/>
    <mergeCell ref="A150:B150"/>
    <mergeCell ref="A122:B122"/>
    <mergeCell ref="A78:C7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.8515625" style="0" customWidth="1"/>
    <col min="2" max="2" width="17.8515625" style="0" customWidth="1"/>
    <col min="3" max="3" width="50.57421875" style="0" customWidth="1"/>
    <col min="4" max="4" width="17.140625" style="0" customWidth="1"/>
    <col min="5" max="5" width="18.00390625" style="0" customWidth="1"/>
    <col min="6" max="6" width="13.57421875" style="0" customWidth="1"/>
    <col min="7" max="7" width="15.140625" style="0" customWidth="1"/>
    <col min="8" max="8" width="34.421875" style="0" customWidth="1"/>
    <col min="10" max="10" width="16.00390625" style="0" bestFit="1" customWidth="1"/>
    <col min="11" max="11" width="9.28125" style="0" bestFit="1" customWidth="1"/>
  </cols>
  <sheetData>
    <row r="1" spans="1:6" ht="15">
      <c r="A1" s="259" t="s">
        <v>1050</v>
      </c>
      <c r="B1" s="259"/>
      <c r="C1" s="259"/>
      <c r="D1" s="12"/>
      <c r="E1" s="12"/>
      <c r="F1" s="12"/>
    </row>
    <row r="2" spans="1:6" ht="15">
      <c r="A2" s="33"/>
      <c r="B2" s="33"/>
      <c r="C2" s="33"/>
      <c r="D2" s="16"/>
      <c r="E2" s="16"/>
      <c r="F2" s="16"/>
    </row>
    <row r="3" spans="1:6" ht="15">
      <c r="A3" s="14"/>
      <c r="B3" s="10" t="s">
        <v>781</v>
      </c>
      <c r="C3" s="12"/>
      <c r="D3" s="12"/>
      <c r="E3" s="12"/>
      <c r="F3" s="12"/>
    </row>
    <row r="4" spans="1:6" ht="13.5">
      <c r="A4" s="264" t="s">
        <v>874</v>
      </c>
      <c r="B4" s="264"/>
      <c r="C4" s="264"/>
      <c r="D4" s="16"/>
      <c r="E4" s="16"/>
      <c r="F4" s="16"/>
    </row>
    <row r="5" spans="1:11" ht="13.5" customHeight="1">
      <c r="A5" s="19" t="s">
        <v>0</v>
      </c>
      <c r="B5" s="19" t="s">
        <v>24</v>
      </c>
      <c r="C5" s="19" t="s">
        <v>25</v>
      </c>
      <c r="D5" s="19" t="s">
        <v>26</v>
      </c>
      <c r="E5" s="20" t="s">
        <v>27</v>
      </c>
      <c r="F5" s="21" t="s">
        <v>787</v>
      </c>
      <c r="G5" s="39" t="s">
        <v>783</v>
      </c>
      <c r="H5" s="39" t="s">
        <v>786</v>
      </c>
      <c r="J5" s="9"/>
      <c r="K5" s="9"/>
    </row>
    <row r="6" spans="1:8" ht="15" customHeight="1">
      <c r="A6" s="22">
        <v>1</v>
      </c>
      <c r="B6" s="23" t="s">
        <v>28</v>
      </c>
      <c r="C6" s="19" t="s">
        <v>29</v>
      </c>
      <c r="D6" s="23" t="s">
        <v>30</v>
      </c>
      <c r="E6" s="93">
        <v>3600</v>
      </c>
      <c r="F6" s="23" t="s">
        <v>31</v>
      </c>
      <c r="G6" s="1"/>
      <c r="H6" s="1"/>
    </row>
    <row r="7" spans="1:8" ht="16.5" customHeight="1">
      <c r="A7" s="22">
        <v>2</v>
      </c>
      <c r="B7" s="23" t="s">
        <v>32</v>
      </c>
      <c r="C7" s="19" t="s">
        <v>33</v>
      </c>
      <c r="D7" s="23" t="s">
        <v>34</v>
      </c>
      <c r="E7" s="93">
        <v>19828.14</v>
      </c>
      <c r="F7" s="23" t="s">
        <v>31</v>
      </c>
      <c r="G7" s="1"/>
      <c r="H7" s="1"/>
    </row>
    <row r="8" spans="1:8" ht="18" customHeight="1">
      <c r="A8" s="22">
        <v>3</v>
      </c>
      <c r="B8" s="23" t="s">
        <v>35</v>
      </c>
      <c r="C8" s="19" t="s">
        <v>33</v>
      </c>
      <c r="D8" s="23" t="s">
        <v>36</v>
      </c>
      <c r="E8" s="93">
        <v>35412.94</v>
      </c>
      <c r="F8" s="23" t="s">
        <v>31</v>
      </c>
      <c r="G8" s="1"/>
      <c r="H8" s="1"/>
    </row>
    <row r="9" spans="1:8" ht="15.75" customHeight="1">
      <c r="A9" s="22">
        <v>4</v>
      </c>
      <c r="B9" s="23" t="s">
        <v>37</v>
      </c>
      <c r="C9" s="19" t="s">
        <v>910</v>
      </c>
      <c r="D9" s="23" t="s">
        <v>38</v>
      </c>
      <c r="E9" s="93">
        <v>142946.22</v>
      </c>
      <c r="F9" s="23" t="s">
        <v>31</v>
      </c>
      <c r="G9" s="1"/>
      <c r="H9" s="1"/>
    </row>
    <row r="10" spans="1:8" ht="15.75" customHeight="1">
      <c r="A10" s="22">
        <v>5</v>
      </c>
      <c r="B10" s="23" t="s">
        <v>185</v>
      </c>
      <c r="C10" s="19" t="s">
        <v>33</v>
      </c>
      <c r="D10" s="23">
        <v>2010</v>
      </c>
      <c r="E10" s="93">
        <v>15859.06</v>
      </c>
      <c r="F10" s="23" t="s">
        <v>31</v>
      </c>
      <c r="G10" s="1"/>
      <c r="H10" s="1"/>
    </row>
    <row r="11" spans="1:8" ht="15.75" customHeight="1">
      <c r="A11" s="22">
        <v>6</v>
      </c>
      <c r="B11" s="23" t="s">
        <v>186</v>
      </c>
      <c r="C11" s="19" t="s">
        <v>187</v>
      </c>
      <c r="D11" s="23">
        <v>2012</v>
      </c>
      <c r="E11" s="93">
        <v>4090.9</v>
      </c>
      <c r="F11" s="23" t="s">
        <v>31</v>
      </c>
      <c r="G11" s="1"/>
      <c r="H11" s="1"/>
    </row>
    <row r="12" spans="1:8" ht="15.75" customHeight="1">
      <c r="A12" s="22">
        <v>7</v>
      </c>
      <c r="B12" s="23" t="s">
        <v>188</v>
      </c>
      <c r="C12" s="19" t="s">
        <v>189</v>
      </c>
      <c r="D12" s="23">
        <v>2012</v>
      </c>
      <c r="E12" s="93">
        <v>13402.5</v>
      </c>
      <c r="F12" s="23" t="s">
        <v>31</v>
      </c>
      <c r="G12" s="1"/>
      <c r="H12" s="1"/>
    </row>
    <row r="13" spans="1:8" ht="15.75" customHeight="1">
      <c r="A13" s="22">
        <v>8</v>
      </c>
      <c r="B13" s="23" t="s">
        <v>190</v>
      </c>
      <c r="C13" s="19" t="s">
        <v>191</v>
      </c>
      <c r="D13" s="23">
        <v>2012</v>
      </c>
      <c r="E13" s="93">
        <v>2191.6</v>
      </c>
      <c r="F13" s="23" t="s">
        <v>31</v>
      </c>
      <c r="G13" s="1"/>
      <c r="H13" s="1"/>
    </row>
    <row r="14" spans="1:8" ht="15.75" customHeight="1">
      <c r="A14" s="22">
        <v>9</v>
      </c>
      <c r="B14" s="23" t="s">
        <v>192</v>
      </c>
      <c r="C14" s="19" t="s">
        <v>193</v>
      </c>
      <c r="D14" s="23">
        <v>2012</v>
      </c>
      <c r="E14" s="93">
        <v>6748.12</v>
      </c>
      <c r="F14" s="23" t="s">
        <v>31</v>
      </c>
      <c r="G14" s="1"/>
      <c r="H14" s="1"/>
    </row>
    <row r="15" spans="1:8" ht="15.75" customHeight="1">
      <c r="A15" s="22">
        <v>10</v>
      </c>
      <c r="B15" s="94" t="s">
        <v>194</v>
      </c>
      <c r="C15" s="19" t="s">
        <v>195</v>
      </c>
      <c r="D15" s="23">
        <v>2012</v>
      </c>
      <c r="E15" s="93">
        <v>225679.24</v>
      </c>
      <c r="F15" s="23" t="s">
        <v>31</v>
      </c>
      <c r="G15" s="1"/>
      <c r="H15" s="1"/>
    </row>
    <row r="16" spans="1:8" ht="15.75" customHeight="1">
      <c r="A16" s="22">
        <v>11</v>
      </c>
      <c r="B16" s="94" t="s">
        <v>589</v>
      </c>
      <c r="C16" s="19" t="s">
        <v>590</v>
      </c>
      <c r="D16" s="23">
        <v>2011</v>
      </c>
      <c r="E16" s="93">
        <v>92000</v>
      </c>
      <c r="F16" s="23" t="s">
        <v>591</v>
      </c>
      <c r="G16" s="1"/>
      <c r="H16" s="1"/>
    </row>
    <row r="17" spans="1:8" ht="15.75" customHeight="1">
      <c r="A17" s="22">
        <v>12</v>
      </c>
      <c r="B17" s="23" t="s">
        <v>196</v>
      </c>
      <c r="C17" s="19" t="s">
        <v>197</v>
      </c>
      <c r="D17" s="23">
        <v>2011</v>
      </c>
      <c r="E17" s="93">
        <v>22808.41</v>
      </c>
      <c r="F17" s="23" t="s">
        <v>31</v>
      </c>
      <c r="G17" s="1"/>
      <c r="H17" s="1"/>
    </row>
    <row r="18" spans="1:8" ht="15.75" customHeight="1">
      <c r="A18" s="22">
        <v>13</v>
      </c>
      <c r="B18" s="23" t="s">
        <v>198</v>
      </c>
      <c r="C18" s="19" t="s">
        <v>582</v>
      </c>
      <c r="D18" s="23">
        <v>2011</v>
      </c>
      <c r="E18" s="95">
        <v>156161.59</v>
      </c>
      <c r="F18" s="23" t="s">
        <v>31</v>
      </c>
      <c r="G18" s="1"/>
      <c r="H18" s="1"/>
    </row>
    <row r="19" spans="1:8" ht="15.75" customHeight="1">
      <c r="A19" s="22">
        <v>14</v>
      </c>
      <c r="B19" s="23" t="s">
        <v>581</v>
      </c>
      <c r="C19" s="19" t="s">
        <v>199</v>
      </c>
      <c r="D19" s="23">
        <v>2011</v>
      </c>
      <c r="E19" s="95">
        <v>7513729.17</v>
      </c>
      <c r="F19" s="23" t="s">
        <v>31</v>
      </c>
      <c r="G19" s="1"/>
      <c r="H19" s="1"/>
    </row>
    <row r="20" spans="1:8" ht="15.75" customHeight="1">
      <c r="A20" s="22">
        <v>15</v>
      </c>
      <c r="B20" s="23" t="s">
        <v>200</v>
      </c>
      <c r="C20" s="19" t="s">
        <v>201</v>
      </c>
      <c r="D20" s="23">
        <v>2012</v>
      </c>
      <c r="E20" s="93">
        <v>11715.2</v>
      </c>
      <c r="F20" s="23" t="s">
        <v>31</v>
      </c>
      <c r="G20" s="1"/>
      <c r="H20" s="1"/>
    </row>
    <row r="21" spans="1:8" ht="15.75" customHeight="1">
      <c r="A21" s="22">
        <v>16</v>
      </c>
      <c r="B21" s="23" t="s">
        <v>202</v>
      </c>
      <c r="C21" s="19" t="s">
        <v>555</v>
      </c>
      <c r="D21" s="23">
        <v>2012</v>
      </c>
      <c r="E21" s="93">
        <v>81879.6</v>
      </c>
      <c r="F21" s="23" t="s">
        <v>31</v>
      </c>
      <c r="G21" s="1"/>
      <c r="H21" s="1"/>
    </row>
    <row r="22" spans="1:8" ht="15.75" customHeight="1">
      <c r="A22" s="22">
        <v>17</v>
      </c>
      <c r="B22" s="23" t="s">
        <v>203</v>
      </c>
      <c r="C22" s="19" t="s">
        <v>204</v>
      </c>
      <c r="D22" s="23">
        <v>2012</v>
      </c>
      <c r="E22" s="95">
        <v>98736.49</v>
      </c>
      <c r="F22" s="23" t="s">
        <v>31</v>
      </c>
      <c r="G22" s="1"/>
      <c r="H22" s="1"/>
    </row>
    <row r="23" spans="1:8" ht="15.75" customHeight="1">
      <c r="A23" s="22">
        <v>18</v>
      </c>
      <c r="B23" s="23" t="s">
        <v>205</v>
      </c>
      <c r="C23" s="19" t="s">
        <v>583</v>
      </c>
      <c r="D23" s="23">
        <v>2012</v>
      </c>
      <c r="E23" s="95">
        <v>476879.3</v>
      </c>
      <c r="F23" s="23" t="s">
        <v>31</v>
      </c>
      <c r="G23" s="1"/>
      <c r="H23" s="1"/>
    </row>
    <row r="24" spans="1:8" ht="17.25" customHeight="1">
      <c r="A24" s="22">
        <v>19</v>
      </c>
      <c r="B24" s="23" t="s">
        <v>41</v>
      </c>
      <c r="C24" s="19" t="s">
        <v>42</v>
      </c>
      <c r="D24" s="23">
        <v>1980</v>
      </c>
      <c r="E24" s="93">
        <v>85675.52</v>
      </c>
      <c r="F24" s="23" t="s">
        <v>31</v>
      </c>
      <c r="G24" s="1"/>
      <c r="H24" s="1"/>
    </row>
    <row r="25" spans="1:8" ht="19.5" customHeight="1">
      <c r="A25" s="22">
        <v>20</v>
      </c>
      <c r="B25" s="23" t="s">
        <v>110</v>
      </c>
      <c r="C25" s="19" t="s">
        <v>111</v>
      </c>
      <c r="D25" s="23">
        <v>2010</v>
      </c>
      <c r="E25" s="93">
        <v>93000</v>
      </c>
      <c r="F25" s="23" t="s">
        <v>31</v>
      </c>
      <c r="G25" s="1"/>
      <c r="H25" s="1"/>
    </row>
    <row r="26" spans="1:8" ht="18" customHeight="1">
      <c r="A26" s="22">
        <v>21</v>
      </c>
      <c r="B26" s="23" t="s">
        <v>112</v>
      </c>
      <c r="C26" s="19" t="s">
        <v>113</v>
      </c>
      <c r="D26" s="23">
        <v>2010</v>
      </c>
      <c r="E26" s="93">
        <v>11000</v>
      </c>
      <c r="F26" s="23" t="s">
        <v>31</v>
      </c>
      <c r="G26" s="1"/>
      <c r="H26" s="1"/>
    </row>
    <row r="27" spans="1:8" ht="18.75" customHeight="1">
      <c r="A27" s="22">
        <v>22</v>
      </c>
      <c r="B27" s="23" t="s">
        <v>43</v>
      </c>
      <c r="C27" s="19" t="s">
        <v>44</v>
      </c>
      <c r="D27" s="23" t="s">
        <v>39</v>
      </c>
      <c r="E27" s="93">
        <v>181500</v>
      </c>
      <c r="F27" s="23" t="s">
        <v>40</v>
      </c>
      <c r="G27" s="1"/>
      <c r="H27" s="1"/>
    </row>
    <row r="28" spans="1:8" ht="15" customHeight="1">
      <c r="A28" s="22">
        <v>23</v>
      </c>
      <c r="B28" s="23" t="s">
        <v>45</v>
      </c>
      <c r="C28" s="19" t="s">
        <v>46</v>
      </c>
      <c r="D28" s="23" t="s">
        <v>47</v>
      </c>
      <c r="E28" s="93">
        <v>38395.85</v>
      </c>
      <c r="F28" s="23" t="s">
        <v>31</v>
      </c>
      <c r="G28" s="1"/>
      <c r="H28" s="1"/>
    </row>
    <row r="29" spans="1:8" ht="14.25" customHeight="1">
      <c r="A29" s="22">
        <v>24</v>
      </c>
      <c r="B29" s="23" t="s">
        <v>48</v>
      </c>
      <c r="C29" s="19" t="s">
        <v>49</v>
      </c>
      <c r="D29" s="23" t="s">
        <v>47</v>
      </c>
      <c r="E29" s="93">
        <v>379000</v>
      </c>
      <c r="F29" s="23" t="s">
        <v>40</v>
      </c>
      <c r="G29" s="1"/>
      <c r="H29" s="1"/>
    </row>
    <row r="30" spans="1:8" ht="18" customHeight="1">
      <c r="A30" s="22">
        <v>25</v>
      </c>
      <c r="B30" s="23" t="s">
        <v>50</v>
      </c>
      <c r="C30" s="19" t="s">
        <v>51</v>
      </c>
      <c r="D30" s="23" t="s">
        <v>47</v>
      </c>
      <c r="E30" s="95">
        <v>324000</v>
      </c>
      <c r="F30" s="23" t="s">
        <v>40</v>
      </c>
      <c r="G30" s="1"/>
      <c r="H30" s="1"/>
    </row>
    <row r="31" spans="1:8" ht="18" customHeight="1">
      <c r="A31" s="22">
        <v>26</v>
      </c>
      <c r="B31" s="23" t="s">
        <v>52</v>
      </c>
      <c r="C31" s="19" t="s">
        <v>53</v>
      </c>
      <c r="D31" s="23" t="s">
        <v>47</v>
      </c>
      <c r="E31" s="95">
        <v>495000</v>
      </c>
      <c r="F31" s="23" t="s">
        <v>40</v>
      </c>
      <c r="G31" s="1"/>
      <c r="H31" s="1"/>
    </row>
    <row r="32" spans="1:8" ht="21" customHeight="1">
      <c r="A32" s="22">
        <v>27</v>
      </c>
      <c r="B32" s="23" t="s">
        <v>54</v>
      </c>
      <c r="C32" s="19" t="s">
        <v>55</v>
      </c>
      <c r="D32" s="23" t="s">
        <v>56</v>
      </c>
      <c r="E32" s="93">
        <v>308850.75</v>
      </c>
      <c r="F32" s="23" t="s">
        <v>31</v>
      </c>
      <c r="G32" s="1"/>
      <c r="H32" s="1"/>
    </row>
    <row r="33" spans="1:8" ht="18.75" customHeight="1">
      <c r="A33" s="22">
        <v>28</v>
      </c>
      <c r="B33" s="23" t="s">
        <v>57</v>
      </c>
      <c r="C33" s="19" t="s">
        <v>58</v>
      </c>
      <c r="D33" s="23" t="s">
        <v>59</v>
      </c>
      <c r="E33" s="93">
        <v>34203.74</v>
      </c>
      <c r="F33" s="23" t="s">
        <v>31</v>
      </c>
      <c r="G33" s="1"/>
      <c r="H33" s="1"/>
    </row>
    <row r="34" spans="1:8" ht="21" customHeight="1">
      <c r="A34" s="22">
        <v>29</v>
      </c>
      <c r="B34" s="23" t="s">
        <v>60</v>
      </c>
      <c r="C34" s="19" t="s">
        <v>61</v>
      </c>
      <c r="D34" s="23" t="s">
        <v>59</v>
      </c>
      <c r="E34" s="93">
        <v>73841.85</v>
      </c>
      <c r="F34" s="23" t="s">
        <v>31</v>
      </c>
      <c r="G34" s="1"/>
      <c r="H34" s="1"/>
    </row>
    <row r="35" spans="1:8" ht="24.75" customHeight="1">
      <c r="A35" s="22">
        <v>30</v>
      </c>
      <c r="B35" s="23" t="s">
        <v>62</v>
      </c>
      <c r="C35" s="96" t="s">
        <v>63</v>
      </c>
      <c r="D35" s="23" t="s">
        <v>64</v>
      </c>
      <c r="E35" s="93">
        <v>355926.32</v>
      </c>
      <c r="F35" s="23" t="s">
        <v>31</v>
      </c>
      <c r="G35" s="1"/>
      <c r="H35" s="1"/>
    </row>
    <row r="36" spans="1:8" ht="22.5" customHeight="1">
      <c r="A36" s="22">
        <v>31</v>
      </c>
      <c r="B36" s="23" t="s">
        <v>65</v>
      </c>
      <c r="C36" s="19" t="s">
        <v>66</v>
      </c>
      <c r="D36" s="23" t="s">
        <v>67</v>
      </c>
      <c r="E36" s="93">
        <v>91695.5</v>
      </c>
      <c r="F36" s="23" t="s">
        <v>31</v>
      </c>
      <c r="G36" s="1"/>
      <c r="H36" s="1"/>
    </row>
    <row r="37" spans="1:8" ht="22.5" customHeight="1">
      <c r="A37" s="22">
        <v>32</v>
      </c>
      <c r="B37" s="23" t="s">
        <v>206</v>
      </c>
      <c r="C37" s="19" t="s">
        <v>207</v>
      </c>
      <c r="D37" s="23">
        <v>2009</v>
      </c>
      <c r="E37" s="93">
        <v>1626932.11</v>
      </c>
      <c r="F37" s="23" t="s">
        <v>31</v>
      </c>
      <c r="G37" s="1"/>
      <c r="H37" s="1"/>
    </row>
    <row r="38" spans="1:8" ht="23.25" customHeight="1">
      <c r="A38" s="22">
        <v>33</v>
      </c>
      <c r="B38" s="23" t="s">
        <v>114</v>
      </c>
      <c r="C38" s="19" t="s">
        <v>115</v>
      </c>
      <c r="D38" s="97"/>
      <c r="E38" s="93">
        <v>4206.87</v>
      </c>
      <c r="F38" s="23" t="s">
        <v>31</v>
      </c>
      <c r="G38" s="1"/>
      <c r="H38" s="1"/>
    </row>
    <row r="39" spans="1:8" ht="17.25" customHeight="1">
      <c r="A39" s="22">
        <v>34</v>
      </c>
      <c r="B39" s="23" t="s">
        <v>116</v>
      </c>
      <c r="C39" s="19" t="s">
        <v>117</v>
      </c>
      <c r="D39" s="23" t="s">
        <v>118</v>
      </c>
      <c r="E39" s="93">
        <v>197932.84</v>
      </c>
      <c r="F39" s="23" t="s">
        <v>31</v>
      </c>
      <c r="G39" s="1"/>
      <c r="H39" s="1"/>
    </row>
    <row r="40" spans="1:8" ht="17.25" customHeight="1">
      <c r="A40" s="22">
        <v>35</v>
      </c>
      <c r="B40" s="23" t="s">
        <v>208</v>
      </c>
      <c r="C40" s="19" t="s">
        <v>209</v>
      </c>
      <c r="D40" s="23">
        <v>2011</v>
      </c>
      <c r="E40" s="93">
        <v>6410</v>
      </c>
      <c r="F40" s="23" t="s">
        <v>31</v>
      </c>
      <c r="G40" s="1"/>
      <c r="H40" s="1"/>
    </row>
    <row r="41" spans="1:8" ht="17.25" customHeight="1">
      <c r="A41" s="22">
        <v>36</v>
      </c>
      <c r="B41" s="23" t="s">
        <v>210</v>
      </c>
      <c r="C41" s="19" t="s">
        <v>211</v>
      </c>
      <c r="D41" s="23">
        <v>2011</v>
      </c>
      <c r="E41" s="93">
        <v>16164.39</v>
      </c>
      <c r="F41" s="23" t="s">
        <v>31</v>
      </c>
      <c r="G41" s="1"/>
      <c r="H41" s="1"/>
    </row>
    <row r="42" spans="1:8" ht="17.25" customHeight="1">
      <c r="A42" s="22">
        <v>37</v>
      </c>
      <c r="B42" s="23" t="s">
        <v>212</v>
      </c>
      <c r="C42" s="19" t="s">
        <v>213</v>
      </c>
      <c r="D42" s="23">
        <v>2011</v>
      </c>
      <c r="E42" s="93">
        <v>30981.04</v>
      </c>
      <c r="F42" s="23" t="s">
        <v>31</v>
      </c>
      <c r="G42" s="1"/>
      <c r="H42" s="1"/>
    </row>
    <row r="43" spans="1:8" ht="17.25" customHeight="1">
      <c r="A43" s="22">
        <v>38</v>
      </c>
      <c r="B43" s="23" t="s">
        <v>214</v>
      </c>
      <c r="C43" s="19" t="s">
        <v>215</v>
      </c>
      <c r="D43" s="23">
        <v>2011</v>
      </c>
      <c r="E43" s="93">
        <v>3935.93</v>
      </c>
      <c r="F43" s="23" t="s">
        <v>31</v>
      </c>
      <c r="G43" s="1"/>
      <c r="H43" s="1"/>
    </row>
    <row r="44" spans="1:8" ht="17.25" customHeight="1">
      <c r="A44" s="22">
        <v>39</v>
      </c>
      <c r="B44" s="23" t="s">
        <v>216</v>
      </c>
      <c r="C44" s="19" t="s">
        <v>215</v>
      </c>
      <c r="D44" s="23">
        <v>2011</v>
      </c>
      <c r="E44" s="93">
        <v>3935.93</v>
      </c>
      <c r="F44" s="23" t="s">
        <v>31</v>
      </c>
      <c r="G44" s="1"/>
      <c r="H44" s="1"/>
    </row>
    <row r="45" spans="1:8" ht="17.25" customHeight="1">
      <c r="A45" s="22">
        <v>40</v>
      </c>
      <c r="B45" s="23" t="s">
        <v>217</v>
      </c>
      <c r="C45" s="19" t="s">
        <v>218</v>
      </c>
      <c r="D45" s="23">
        <v>2011</v>
      </c>
      <c r="E45" s="93">
        <v>3404.73</v>
      </c>
      <c r="F45" s="23" t="s">
        <v>31</v>
      </c>
      <c r="G45" s="1"/>
      <c r="H45" s="1"/>
    </row>
    <row r="46" spans="1:8" ht="17.25" customHeight="1">
      <c r="A46" s="22">
        <v>41</v>
      </c>
      <c r="B46" s="23" t="s">
        <v>219</v>
      </c>
      <c r="C46" s="19" t="s">
        <v>584</v>
      </c>
      <c r="D46" s="23">
        <v>2012</v>
      </c>
      <c r="E46" s="93">
        <v>113006.8</v>
      </c>
      <c r="F46" s="23" t="s">
        <v>31</v>
      </c>
      <c r="G46" s="1"/>
      <c r="H46" s="1"/>
    </row>
    <row r="47" spans="1:8" ht="17.25" customHeight="1">
      <c r="A47" s="22">
        <v>42</v>
      </c>
      <c r="B47" s="23" t="s">
        <v>220</v>
      </c>
      <c r="C47" s="19" t="s">
        <v>585</v>
      </c>
      <c r="D47" s="23">
        <v>2012</v>
      </c>
      <c r="E47" s="93">
        <v>14357.1</v>
      </c>
      <c r="F47" s="23" t="s">
        <v>31</v>
      </c>
      <c r="G47" s="1"/>
      <c r="H47" s="1"/>
    </row>
    <row r="48" spans="1:8" ht="17.25" customHeight="1">
      <c r="A48" s="22">
        <v>43</v>
      </c>
      <c r="B48" s="23" t="s">
        <v>221</v>
      </c>
      <c r="C48" s="19" t="s">
        <v>586</v>
      </c>
      <c r="D48" s="23">
        <v>2012</v>
      </c>
      <c r="E48" s="93">
        <v>9194.8</v>
      </c>
      <c r="F48" s="23" t="s">
        <v>31</v>
      </c>
      <c r="G48" s="1"/>
      <c r="H48" s="1"/>
    </row>
    <row r="49" spans="1:8" ht="20.25" customHeight="1">
      <c r="A49" s="22">
        <v>44</v>
      </c>
      <c r="B49" s="23" t="s">
        <v>556</v>
      </c>
      <c r="C49" s="19" t="s">
        <v>557</v>
      </c>
      <c r="D49" s="97"/>
      <c r="E49" s="95">
        <v>140000</v>
      </c>
      <c r="F49" s="23" t="s">
        <v>40</v>
      </c>
      <c r="G49" s="1"/>
      <c r="H49" s="1"/>
    </row>
    <row r="50" spans="1:8" ht="20.25" customHeight="1">
      <c r="A50" s="22">
        <v>45</v>
      </c>
      <c r="B50" s="23" t="s">
        <v>558</v>
      </c>
      <c r="C50" s="19" t="s">
        <v>559</v>
      </c>
      <c r="D50" s="97"/>
      <c r="E50" s="98">
        <v>80000</v>
      </c>
      <c r="F50" s="23" t="s">
        <v>31</v>
      </c>
      <c r="G50" s="1"/>
      <c r="H50" s="1"/>
    </row>
    <row r="51" spans="1:8" ht="20.25" customHeight="1">
      <c r="A51" s="22">
        <v>46</v>
      </c>
      <c r="B51" s="23" t="s">
        <v>560</v>
      </c>
      <c r="C51" s="19" t="s">
        <v>561</v>
      </c>
      <c r="D51" s="97"/>
      <c r="E51" s="98">
        <v>16000</v>
      </c>
      <c r="F51" s="23" t="s">
        <v>31</v>
      </c>
      <c r="G51" s="1"/>
      <c r="H51" s="1"/>
    </row>
    <row r="52" spans="1:8" ht="20.25" customHeight="1">
      <c r="A52" s="22">
        <v>47</v>
      </c>
      <c r="B52" s="23" t="s">
        <v>562</v>
      </c>
      <c r="C52" s="19" t="s">
        <v>563</v>
      </c>
      <c r="D52" s="97" t="s">
        <v>554</v>
      </c>
      <c r="E52" s="98">
        <v>62221.44</v>
      </c>
      <c r="F52" s="23" t="s">
        <v>31</v>
      </c>
      <c r="G52" s="1"/>
      <c r="H52" s="1"/>
    </row>
    <row r="53" spans="1:8" ht="20.25" customHeight="1">
      <c r="A53" s="22">
        <v>48</v>
      </c>
      <c r="B53" s="23" t="s">
        <v>587</v>
      </c>
      <c r="C53" s="19" t="s">
        <v>588</v>
      </c>
      <c r="D53" s="97" t="s">
        <v>554</v>
      </c>
      <c r="E53" s="98">
        <v>70950.6</v>
      </c>
      <c r="F53" s="23" t="s">
        <v>31</v>
      </c>
      <c r="G53" s="1"/>
      <c r="H53" s="1"/>
    </row>
    <row r="54" spans="1:8" ht="20.25" customHeight="1">
      <c r="A54" s="22">
        <v>49</v>
      </c>
      <c r="B54" s="23" t="s">
        <v>564</v>
      </c>
      <c r="C54" s="19" t="s">
        <v>565</v>
      </c>
      <c r="D54" s="97" t="s">
        <v>554</v>
      </c>
      <c r="E54" s="98">
        <v>102388.31</v>
      </c>
      <c r="F54" s="23" t="s">
        <v>31</v>
      </c>
      <c r="G54" s="1"/>
      <c r="H54" s="1"/>
    </row>
    <row r="55" spans="1:8" ht="20.25" customHeight="1">
      <c r="A55" s="22">
        <v>50</v>
      </c>
      <c r="B55" s="23" t="s">
        <v>222</v>
      </c>
      <c r="C55" s="19" t="s">
        <v>566</v>
      </c>
      <c r="D55" s="97">
        <v>2004</v>
      </c>
      <c r="E55" s="98">
        <v>25700</v>
      </c>
      <c r="F55" s="23" t="s">
        <v>31</v>
      </c>
      <c r="G55" s="1"/>
      <c r="H55" s="1"/>
    </row>
    <row r="56" spans="1:8" ht="20.25" customHeight="1">
      <c r="A56" s="22">
        <v>51</v>
      </c>
      <c r="B56" s="23" t="s">
        <v>68</v>
      </c>
      <c r="C56" s="19" t="s">
        <v>69</v>
      </c>
      <c r="D56" s="97" t="s">
        <v>70</v>
      </c>
      <c r="E56" s="98">
        <v>20647.1</v>
      </c>
      <c r="F56" s="23" t="s">
        <v>31</v>
      </c>
      <c r="G56" s="1"/>
      <c r="H56" s="1"/>
    </row>
    <row r="57" spans="1:8" ht="20.25" customHeight="1">
      <c r="A57" s="22">
        <v>52</v>
      </c>
      <c r="B57" s="23" t="s">
        <v>119</v>
      </c>
      <c r="C57" s="19" t="s">
        <v>120</v>
      </c>
      <c r="D57" s="97">
        <v>2010</v>
      </c>
      <c r="E57" s="93">
        <v>500000</v>
      </c>
      <c r="F57" s="83" t="s">
        <v>40</v>
      </c>
      <c r="G57" s="1"/>
      <c r="H57" s="1"/>
    </row>
    <row r="58" spans="1:8" ht="20.25" customHeight="1">
      <c r="A58" s="22">
        <v>53</v>
      </c>
      <c r="B58" s="23" t="s">
        <v>121</v>
      </c>
      <c r="C58" s="19" t="s">
        <v>122</v>
      </c>
      <c r="D58" s="97">
        <v>2010</v>
      </c>
      <c r="E58" s="93">
        <v>451967.64</v>
      </c>
      <c r="F58" s="83" t="s">
        <v>31</v>
      </c>
      <c r="G58" s="1"/>
      <c r="H58" s="1"/>
    </row>
    <row r="59" spans="1:8" ht="20.25" customHeight="1">
      <c r="A59" s="22">
        <v>54</v>
      </c>
      <c r="B59" s="23" t="s">
        <v>223</v>
      </c>
      <c r="C59" s="19" t="s">
        <v>224</v>
      </c>
      <c r="D59" s="97">
        <v>2011</v>
      </c>
      <c r="E59" s="99">
        <v>40000</v>
      </c>
      <c r="F59" s="23" t="s">
        <v>31</v>
      </c>
      <c r="G59" s="1"/>
      <c r="H59" s="1"/>
    </row>
    <row r="60" spans="1:8" ht="20.25" customHeight="1">
      <c r="A60" s="22">
        <v>55</v>
      </c>
      <c r="B60" s="23" t="s">
        <v>567</v>
      </c>
      <c r="C60" s="19" t="s">
        <v>568</v>
      </c>
      <c r="D60" s="97"/>
      <c r="E60" s="98">
        <v>5000</v>
      </c>
      <c r="F60" s="23" t="s">
        <v>31</v>
      </c>
      <c r="G60" s="1"/>
      <c r="H60" s="1"/>
    </row>
    <row r="61" spans="1:8" ht="20.25" customHeight="1">
      <c r="A61" s="22">
        <v>56</v>
      </c>
      <c r="B61" s="23" t="s">
        <v>569</v>
      </c>
      <c r="C61" s="19" t="s">
        <v>570</v>
      </c>
      <c r="D61" s="97"/>
      <c r="E61" s="98">
        <v>26033.11</v>
      </c>
      <c r="F61" s="23" t="s">
        <v>31</v>
      </c>
      <c r="G61" s="1"/>
      <c r="H61" s="1"/>
    </row>
    <row r="62" spans="1:8" ht="20.25" customHeight="1">
      <c r="A62" s="22">
        <v>57</v>
      </c>
      <c r="B62" s="23" t="s">
        <v>571</v>
      </c>
      <c r="C62" s="19" t="s">
        <v>572</v>
      </c>
      <c r="D62" s="97"/>
      <c r="E62" s="98">
        <v>8000</v>
      </c>
      <c r="F62" s="23" t="s">
        <v>31</v>
      </c>
      <c r="G62" s="1"/>
      <c r="H62" s="1"/>
    </row>
    <row r="63" spans="1:8" ht="20.25" customHeight="1">
      <c r="A63" s="22">
        <v>58</v>
      </c>
      <c r="B63" s="23" t="s">
        <v>573</v>
      </c>
      <c r="C63" s="19" t="s">
        <v>574</v>
      </c>
      <c r="D63" s="97" t="s">
        <v>575</v>
      </c>
      <c r="E63" s="98">
        <v>1283.66</v>
      </c>
      <c r="F63" s="23" t="s">
        <v>31</v>
      </c>
      <c r="G63" s="1"/>
      <c r="H63" s="1"/>
    </row>
    <row r="64" spans="1:8" ht="20.25" customHeight="1">
      <c r="A64" s="22">
        <v>59</v>
      </c>
      <c r="B64" s="23" t="s">
        <v>576</v>
      </c>
      <c r="C64" s="19" t="s">
        <v>577</v>
      </c>
      <c r="D64" s="97" t="s">
        <v>575</v>
      </c>
      <c r="E64" s="98">
        <v>640.14</v>
      </c>
      <c r="F64" s="23" t="s">
        <v>31</v>
      </c>
      <c r="G64" s="1"/>
      <c r="H64" s="1"/>
    </row>
    <row r="65" spans="1:8" ht="20.25" customHeight="1">
      <c r="A65" s="22">
        <v>60</v>
      </c>
      <c r="B65" s="23" t="s">
        <v>578</v>
      </c>
      <c r="C65" s="19" t="s">
        <v>579</v>
      </c>
      <c r="D65" s="97"/>
      <c r="E65" s="98">
        <v>20000</v>
      </c>
      <c r="F65" s="23" t="s">
        <v>31</v>
      </c>
      <c r="G65" s="1"/>
      <c r="H65" s="1"/>
    </row>
    <row r="66" spans="1:8" ht="20.25" customHeight="1">
      <c r="A66" s="22">
        <v>61</v>
      </c>
      <c r="B66" s="23" t="s">
        <v>1039</v>
      </c>
      <c r="C66" s="19" t="s">
        <v>1040</v>
      </c>
      <c r="D66" s="97">
        <v>2016</v>
      </c>
      <c r="E66" s="98">
        <v>8449.7</v>
      </c>
      <c r="F66" s="23" t="s">
        <v>31</v>
      </c>
      <c r="G66" s="3"/>
      <c r="H66" s="3"/>
    </row>
    <row r="67" spans="1:8" ht="20.25" customHeight="1">
      <c r="A67" s="22">
        <v>62</v>
      </c>
      <c r="B67" s="23" t="s">
        <v>1041</v>
      </c>
      <c r="C67" s="19" t="s">
        <v>1042</v>
      </c>
      <c r="D67" s="97">
        <v>2016</v>
      </c>
      <c r="E67" s="98">
        <v>1504</v>
      </c>
      <c r="F67" s="23" t="s">
        <v>31</v>
      </c>
      <c r="G67" s="3"/>
      <c r="H67" s="3"/>
    </row>
    <row r="68" spans="1:6" ht="20.25" customHeight="1">
      <c r="A68" s="260" t="s">
        <v>580</v>
      </c>
      <c r="B68" s="261"/>
      <c r="C68" s="261"/>
      <c r="D68" s="262"/>
      <c r="E68" s="82">
        <f>SUM(E6:E67)</f>
        <v>15007006.249999998</v>
      </c>
      <c r="F68" s="23"/>
    </row>
    <row r="69" spans="1:6" ht="20.25" customHeight="1">
      <c r="A69" s="24"/>
      <c r="B69" s="25"/>
      <c r="C69" s="26"/>
      <c r="D69" s="27"/>
      <c r="E69" s="28"/>
      <c r="F69" s="25"/>
    </row>
    <row r="70" spans="1:6" ht="13.5">
      <c r="A70" s="29" t="s">
        <v>123</v>
      </c>
      <c r="B70" s="18"/>
      <c r="C70" s="18"/>
      <c r="D70" s="18"/>
      <c r="E70" s="30"/>
      <c r="F70" s="18"/>
    </row>
    <row r="71" spans="1:6" ht="13.5">
      <c r="A71" s="263" t="s">
        <v>780</v>
      </c>
      <c r="B71" s="263"/>
      <c r="C71" s="263"/>
      <c r="D71" s="18"/>
      <c r="E71" s="30"/>
      <c r="F71" s="18"/>
    </row>
    <row r="72" spans="1:6" ht="28.5" customHeight="1">
      <c r="A72" s="19" t="s">
        <v>0</v>
      </c>
      <c r="B72" s="19" t="s">
        <v>24</v>
      </c>
      <c r="C72" s="19" t="s">
        <v>25</v>
      </c>
      <c r="D72" s="19" t="s">
        <v>26</v>
      </c>
      <c r="E72" s="31" t="s">
        <v>124</v>
      </c>
      <c r="F72" s="18"/>
    </row>
    <row r="73" spans="1:6" ht="16.5" customHeight="1">
      <c r="A73" s="22">
        <v>1</v>
      </c>
      <c r="B73" s="19" t="s">
        <v>245</v>
      </c>
      <c r="C73" s="19" t="s">
        <v>71</v>
      </c>
      <c r="D73" s="31">
        <v>2008</v>
      </c>
      <c r="E73" s="100">
        <v>4790.96</v>
      </c>
      <c r="F73" s="18"/>
    </row>
    <row r="74" spans="1:6" ht="16.5" customHeight="1">
      <c r="A74" s="22">
        <v>2</v>
      </c>
      <c r="B74" s="19" t="s">
        <v>72</v>
      </c>
      <c r="C74" s="19" t="s">
        <v>141</v>
      </c>
      <c r="D74" s="31">
        <v>2008</v>
      </c>
      <c r="E74" s="100">
        <v>7024.56</v>
      </c>
      <c r="F74" s="18"/>
    </row>
    <row r="75" spans="1:6" ht="16.5" customHeight="1">
      <c r="A75" s="22">
        <v>3</v>
      </c>
      <c r="B75" s="19" t="s">
        <v>73</v>
      </c>
      <c r="C75" s="19" t="s">
        <v>74</v>
      </c>
      <c r="D75" s="31">
        <v>2008</v>
      </c>
      <c r="E75" s="100">
        <v>289697.64</v>
      </c>
      <c r="F75" s="18"/>
    </row>
    <row r="76" spans="1:6" ht="16.5" customHeight="1">
      <c r="A76" s="22">
        <v>4</v>
      </c>
      <c r="B76" s="19" t="s">
        <v>75</v>
      </c>
      <c r="C76" s="19" t="s">
        <v>76</v>
      </c>
      <c r="D76" s="31">
        <v>2008</v>
      </c>
      <c r="E76" s="100">
        <v>71309.62</v>
      </c>
      <c r="F76" s="18"/>
    </row>
    <row r="77" spans="1:6" ht="16.5" customHeight="1">
      <c r="A77" s="22">
        <v>5</v>
      </c>
      <c r="B77" s="19" t="s">
        <v>77</v>
      </c>
      <c r="C77" s="19" t="s">
        <v>78</v>
      </c>
      <c r="D77" s="31">
        <v>2008</v>
      </c>
      <c r="E77" s="100">
        <v>15581.53</v>
      </c>
      <c r="F77" s="18"/>
    </row>
    <row r="78" spans="1:6" ht="16.5" customHeight="1">
      <c r="A78" s="22">
        <v>6</v>
      </c>
      <c r="B78" s="19" t="s">
        <v>79</v>
      </c>
      <c r="C78" s="19" t="s">
        <v>80</v>
      </c>
      <c r="D78" s="31">
        <v>2008</v>
      </c>
      <c r="E78" s="101">
        <v>122594.45</v>
      </c>
      <c r="F78" s="18"/>
    </row>
    <row r="79" spans="1:6" ht="16.5" customHeight="1">
      <c r="A79" s="22">
        <v>7</v>
      </c>
      <c r="B79" s="19" t="s">
        <v>81</v>
      </c>
      <c r="C79" s="19" t="s">
        <v>82</v>
      </c>
      <c r="D79" s="31">
        <v>2008</v>
      </c>
      <c r="E79" s="101">
        <v>18144.25</v>
      </c>
      <c r="F79" s="18"/>
    </row>
    <row r="80" spans="1:6" ht="16.5" customHeight="1">
      <c r="A80" s="22">
        <v>8</v>
      </c>
      <c r="B80" s="19" t="s">
        <v>83</v>
      </c>
      <c r="C80" s="19" t="s">
        <v>84</v>
      </c>
      <c r="D80" s="31">
        <v>2008</v>
      </c>
      <c r="E80" s="100">
        <v>84944</v>
      </c>
      <c r="F80" s="18"/>
    </row>
    <row r="81" spans="1:6" ht="16.5" customHeight="1">
      <c r="A81" s="22">
        <v>9</v>
      </c>
      <c r="B81" s="19" t="s">
        <v>225</v>
      </c>
      <c r="C81" s="19" t="s">
        <v>226</v>
      </c>
      <c r="D81" s="31">
        <v>2008</v>
      </c>
      <c r="E81" s="100">
        <v>72200.98</v>
      </c>
      <c r="F81" s="18"/>
    </row>
    <row r="82" spans="1:6" ht="16.5" customHeight="1">
      <c r="A82" s="22">
        <v>10</v>
      </c>
      <c r="B82" s="19" t="s">
        <v>85</v>
      </c>
      <c r="C82" s="19" t="s">
        <v>86</v>
      </c>
      <c r="D82" s="31">
        <v>2009</v>
      </c>
      <c r="E82" s="100">
        <v>12780</v>
      </c>
      <c r="F82" s="18"/>
    </row>
    <row r="83" spans="1:6" ht="16.5" customHeight="1">
      <c r="A83" s="22">
        <v>11</v>
      </c>
      <c r="B83" s="19" t="s">
        <v>87</v>
      </c>
      <c r="C83" s="19" t="s">
        <v>88</v>
      </c>
      <c r="D83" s="31">
        <v>2009</v>
      </c>
      <c r="E83" s="101">
        <v>71065.89</v>
      </c>
      <c r="F83" s="18"/>
    </row>
    <row r="84" spans="1:6" ht="16.5" customHeight="1">
      <c r="A84" s="22">
        <v>12</v>
      </c>
      <c r="B84" s="19" t="s">
        <v>125</v>
      </c>
      <c r="C84" s="19" t="s">
        <v>126</v>
      </c>
      <c r="D84" s="31">
        <v>2010</v>
      </c>
      <c r="E84" s="101">
        <v>15223.92</v>
      </c>
      <c r="F84" s="18"/>
    </row>
    <row r="85" spans="1:6" ht="16.5" customHeight="1">
      <c r="A85" s="22">
        <v>13</v>
      </c>
      <c r="B85" s="19" t="s">
        <v>127</v>
      </c>
      <c r="C85" s="19" t="s">
        <v>128</v>
      </c>
      <c r="D85" s="31">
        <v>2010</v>
      </c>
      <c r="E85" s="101">
        <v>36338.81</v>
      </c>
      <c r="F85" s="18"/>
    </row>
    <row r="86" spans="1:6" ht="16.5" customHeight="1">
      <c r="A86" s="22">
        <v>14</v>
      </c>
      <c r="B86" s="19" t="s">
        <v>129</v>
      </c>
      <c r="C86" s="19" t="s">
        <v>130</v>
      </c>
      <c r="D86" s="31">
        <v>2010</v>
      </c>
      <c r="E86" s="101">
        <v>20053.59</v>
      </c>
      <c r="F86" s="18"/>
    </row>
    <row r="87" spans="1:6" ht="16.5" customHeight="1">
      <c r="A87" s="22">
        <v>15</v>
      </c>
      <c r="B87" s="19" t="s">
        <v>131</v>
      </c>
      <c r="C87" s="19" t="s">
        <v>132</v>
      </c>
      <c r="D87" s="31">
        <v>2010</v>
      </c>
      <c r="E87" s="102">
        <v>7755.4</v>
      </c>
      <c r="F87" s="18"/>
    </row>
    <row r="88" spans="1:6" ht="16.5" customHeight="1">
      <c r="A88" s="22">
        <v>16</v>
      </c>
      <c r="B88" s="19" t="s">
        <v>133</v>
      </c>
      <c r="C88" s="19" t="s">
        <v>134</v>
      </c>
      <c r="D88" s="31">
        <v>2010</v>
      </c>
      <c r="E88" s="101">
        <v>13070.01</v>
      </c>
      <c r="F88" s="18"/>
    </row>
    <row r="89" spans="1:6" ht="16.5" customHeight="1">
      <c r="A89" s="22">
        <v>17</v>
      </c>
      <c r="B89" s="19" t="s">
        <v>911</v>
      </c>
      <c r="C89" s="19" t="s">
        <v>912</v>
      </c>
      <c r="D89" s="31">
        <v>2010</v>
      </c>
      <c r="E89" s="101">
        <v>38986.32</v>
      </c>
      <c r="F89" s="18"/>
    </row>
    <row r="90" spans="1:6" ht="16.5" customHeight="1">
      <c r="A90" s="22">
        <v>18</v>
      </c>
      <c r="B90" s="19" t="s">
        <v>915</v>
      </c>
      <c r="C90" s="19" t="s">
        <v>916</v>
      </c>
      <c r="D90" s="31">
        <v>2011</v>
      </c>
      <c r="E90" s="101">
        <v>24900</v>
      </c>
      <c r="F90" s="18"/>
    </row>
    <row r="91" spans="1:6" ht="16.5" customHeight="1">
      <c r="A91" s="22">
        <v>19</v>
      </c>
      <c r="B91" s="19" t="s">
        <v>917</v>
      </c>
      <c r="C91" s="19" t="s">
        <v>918</v>
      </c>
      <c r="D91" s="31">
        <v>2011</v>
      </c>
      <c r="E91" s="101">
        <v>63500</v>
      </c>
      <c r="F91" s="18"/>
    </row>
    <row r="92" spans="1:6" ht="16.5" customHeight="1">
      <c r="A92" s="22">
        <v>20</v>
      </c>
      <c r="B92" s="19" t="s">
        <v>592</v>
      </c>
      <c r="C92" s="19" t="s">
        <v>593</v>
      </c>
      <c r="D92" s="31">
        <v>2011</v>
      </c>
      <c r="E92" s="101">
        <v>57815.32</v>
      </c>
      <c r="F92" s="18"/>
    </row>
    <row r="93" spans="1:6" ht="16.5" customHeight="1">
      <c r="A93" s="22">
        <v>21</v>
      </c>
      <c r="B93" s="19" t="s">
        <v>227</v>
      </c>
      <c r="C93" s="19" t="s">
        <v>228</v>
      </c>
      <c r="D93" s="31">
        <v>2011</v>
      </c>
      <c r="E93" s="100">
        <v>15617.11</v>
      </c>
      <c r="F93" s="18"/>
    </row>
    <row r="94" spans="1:6" ht="16.5" customHeight="1">
      <c r="A94" s="22">
        <v>22</v>
      </c>
      <c r="B94" s="19" t="s">
        <v>229</v>
      </c>
      <c r="C94" s="19" t="s">
        <v>230</v>
      </c>
      <c r="D94" s="31">
        <v>2012</v>
      </c>
      <c r="E94" s="100">
        <v>10345</v>
      </c>
      <c r="F94" s="18"/>
    </row>
    <row r="95" spans="1:6" ht="16.5" customHeight="1">
      <c r="A95" s="22">
        <v>23</v>
      </c>
      <c r="B95" s="19" t="s">
        <v>235</v>
      </c>
      <c r="C95" s="19" t="s">
        <v>236</v>
      </c>
      <c r="D95" s="31">
        <v>2012</v>
      </c>
      <c r="E95" s="100">
        <v>80103.61</v>
      </c>
      <c r="F95" s="18"/>
    </row>
    <row r="96" spans="1:6" ht="16.5" customHeight="1">
      <c r="A96" s="22">
        <v>24</v>
      </c>
      <c r="B96" s="19" t="s">
        <v>237</v>
      </c>
      <c r="C96" s="19" t="s">
        <v>238</v>
      </c>
      <c r="D96" s="31">
        <v>2012</v>
      </c>
      <c r="E96" s="100">
        <v>56781.06</v>
      </c>
      <c r="F96" s="18"/>
    </row>
    <row r="97" spans="1:6" ht="16.5" customHeight="1">
      <c r="A97" s="22">
        <v>25</v>
      </c>
      <c r="B97" s="19" t="s">
        <v>246</v>
      </c>
      <c r="C97" s="19" t="s">
        <v>247</v>
      </c>
      <c r="D97" s="31">
        <v>2013</v>
      </c>
      <c r="E97" s="100">
        <v>265399.33</v>
      </c>
      <c r="F97" s="18"/>
    </row>
    <row r="98" spans="1:6" ht="16.5" customHeight="1">
      <c r="A98" s="22">
        <v>26</v>
      </c>
      <c r="B98" s="19" t="s">
        <v>248</v>
      </c>
      <c r="C98" s="19" t="s">
        <v>249</v>
      </c>
      <c r="D98" s="31">
        <v>2013</v>
      </c>
      <c r="E98" s="100">
        <v>10731.08</v>
      </c>
      <c r="F98" s="18"/>
    </row>
    <row r="99" spans="1:6" ht="16.5" customHeight="1">
      <c r="A99" s="22">
        <v>27</v>
      </c>
      <c r="B99" s="19" t="s">
        <v>250</v>
      </c>
      <c r="C99" s="19" t="s">
        <v>251</v>
      </c>
      <c r="D99" s="31">
        <v>2013</v>
      </c>
      <c r="E99" s="100">
        <v>6685.1</v>
      </c>
      <c r="F99" s="18"/>
    </row>
    <row r="100" spans="1:6" ht="16.5" customHeight="1">
      <c r="A100" s="22">
        <v>28</v>
      </c>
      <c r="B100" s="19" t="s">
        <v>252</v>
      </c>
      <c r="C100" s="19" t="s">
        <v>253</v>
      </c>
      <c r="D100" s="31">
        <v>2013</v>
      </c>
      <c r="E100" s="100">
        <v>10027.65</v>
      </c>
      <c r="F100" s="18"/>
    </row>
    <row r="101" spans="1:6" ht="16.5" customHeight="1">
      <c r="A101" s="22">
        <v>29</v>
      </c>
      <c r="B101" s="19" t="s">
        <v>254</v>
      </c>
      <c r="C101" s="19" t="s">
        <v>255</v>
      </c>
      <c r="D101" s="31">
        <v>2013</v>
      </c>
      <c r="E101" s="100">
        <v>10731.08</v>
      </c>
      <c r="F101" s="18"/>
    </row>
    <row r="102" spans="1:6" ht="16.5" customHeight="1">
      <c r="A102" s="22">
        <v>30</v>
      </c>
      <c r="B102" s="19" t="s">
        <v>256</v>
      </c>
      <c r="C102" s="19" t="s">
        <v>257</v>
      </c>
      <c r="D102" s="31">
        <v>2013</v>
      </c>
      <c r="E102" s="100">
        <v>26827.7</v>
      </c>
      <c r="F102" s="18"/>
    </row>
    <row r="103" spans="1:6" ht="16.5" customHeight="1">
      <c r="A103" s="22">
        <v>31</v>
      </c>
      <c r="B103" s="19" t="s">
        <v>258</v>
      </c>
      <c r="C103" s="19" t="s">
        <v>259</v>
      </c>
      <c r="D103" s="31">
        <v>2013</v>
      </c>
      <c r="E103" s="100">
        <v>18852.42</v>
      </c>
      <c r="F103" s="18"/>
    </row>
    <row r="104" spans="1:6" ht="16.5" customHeight="1">
      <c r="A104" s="22">
        <v>32</v>
      </c>
      <c r="B104" s="19" t="s">
        <v>260</v>
      </c>
      <c r="C104" s="19" t="s">
        <v>261</v>
      </c>
      <c r="D104" s="31">
        <v>2013</v>
      </c>
      <c r="E104" s="100">
        <v>12568.28</v>
      </c>
      <c r="F104" s="18"/>
    </row>
    <row r="105" spans="1:6" ht="16.5" customHeight="1">
      <c r="A105" s="22">
        <v>33</v>
      </c>
      <c r="B105" s="19" t="s">
        <v>262</v>
      </c>
      <c r="C105" s="19" t="s">
        <v>263</v>
      </c>
      <c r="D105" s="31">
        <v>2013</v>
      </c>
      <c r="E105" s="100">
        <v>37704.84</v>
      </c>
      <c r="F105" s="18"/>
    </row>
    <row r="106" spans="1:6" ht="16.5" customHeight="1">
      <c r="A106" s="22">
        <v>34</v>
      </c>
      <c r="B106" s="19" t="s">
        <v>264</v>
      </c>
      <c r="C106" s="19" t="s">
        <v>265</v>
      </c>
      <c r="D106" s="31">
        <v>2013</v>
      </c>
      <c r="E106" s="100">
        <v>12568.28</v>
      </c>
      <c r="F106" s="18"/>
    </row>
    <row r="107" spans="1:6" ht="16.5" customHeight="1">
      <c r="A107" s="22">
        <v>35</v>
      </c>
      <c r="B107" s="19" t="s">
        <v>266</v>
      </c>
      <c r="C107" s="19" t="s">
        <v>267</v>
      </c>
      <c r="D107" s="31">
        <v>2013</v>
      </c>
      <c r="E107" s="100">
        <v>10731.08</v>
      </c>
      <c r="F107" s="18"/>
    </row>
    <row r="108" spans="1:6" ht="16.5" customHeight="1">
      <c r="A108" s="22">
        <v>36</v>
      </c>
      <c r="B108" s="19" t="s">
        <v>268</v>
      </c>
      <c r="C108" s="19" t="s">
        <v>269</v>
      </c>
      <c r="D108" s="31">
        <v>2013</v>
      </c>
      <c r="E108" s="100">
        <v>5365.54</v>
      </c>
      <c r="F108" s="18"/>
    </row>
    <row r="109" spans="1:6" ht="16.5" customHeight="1">
      <c r="A109" s="22">
        <v>37</v>
      </c>
      <c r="B109" s="19" t="s">
        <v>271</v>
      </c>
      <c r="C109" s="19" t="s">
        <v>270</v>
      </c>
      <c r="D109" s="31">
        <v>2013</v>
      </c>
      <c r="E109" s="100">
        <v>56557.3</v>
      </c>
      <c r="F109" s="18"/>
    </row>
    <row r="110" spans="1:6" ht="16.5" customHeight="1">
      <c r="A110" s="22">
        <v>38</v>
      </c>
      <c r="B110" s="19" t="s">
        <v>272</v>
      </c>
      <c r="C110" s="19" t="s">
        <v>273</v>
      </c>
      <c r="D110" s="31">
        <v>2013</v>
      </c>
      <c r="E110" s="100">
        <v>50273.15</v>
      </c>
      <c r="F110" s="18"/>
    </row>
    <row r="111" spans="1:6" ht="16.5" customHeight="1">
      <c r="A111" s="22">
        <v>39</v>
      </c>
      <c r="B111" s="19" t="s">
        <v>274</v>
      </c>
      <c r="C111" s="19" t="s">
        <v>275</v>
      </c>
      <c r="D111" s="31">
        <v>2013</v>
      </c>
      <c r="E111" s="100">
        <v>25136.56</v>
      </c>
      <c r="F111" s="18"/>
    </row>
    <row r="112" spans="1:6" ht="16.5" customHeight="1">
      <c r="A112" s="22">
        <v>40</v>
      </c>
      <c r="B112" s="19" t="s">
        <v>276</v>
      </c>
      <c r="C112" s="19" t="s">
        <v>277</v>
      </c>
      <c r="D112" s="31">
        <v>2013</v>
      </c>
      <c r="E112" s="100">
        <v>42151.78</v>
      </c>
      <c r="F112" s="18"/>
    </row>
    <row r="113" spans="1:6" ht="16.5" customHeight="1">
      <c r="A113" s="22">
        <v>41</v>
      </c>
      <c r="B113" s="19" t="s">
        <v>278</v>
      </c>
      <c r="C113" s="19" t="s">
        <v>279</v>
      </c>
      <c r="D113" s="31">
        <v>2013</v>
      </c>
      <c r="E113" s="100">
        <v>12568.28</v>
      </c>
      <c r="F113" s="18"/>
    </row>
    <row r="114" spans="1:6" ht="16.5" customHeight="1">
      <c r="A114" s="22">
        <v>42</v>
      </c>
      <c r="B114" s="19" t="s">
        <v>280</v>
      </c>
      <c r="C114" s="19" t="s">
        <v>281</v>
      </c>
      <c r="D114" s="31">
        <v>2013</v>
      </c>
      <c r="E114" s="100">
        <v>12568.28</v>
      </c>
      <c r="F114" s="18"/>
    </row>
    <row r="115" spans="1:6" ht="16.5" customHeight="1">
      <c r="A115" s="22">
        <v>43</v>
      </c>
      <c r="B115" s="19" t="s">
        <v>594</v>
      </c>
      <c r="C115" s="19" t="s">
        <v>595</v>
      </c>
      <c r="D115" s="31">
        <v>2014</v>
      </c>
      <c r="E115" s="100">
        <v>84741.52</v>
      </c>
      <c r="F115" s="18"/>
    </row>
    <row r="116" spans="1:6" ht="16.5" customHeight="1">
      <c r="A116" s="22">
        <v>44</v>
      </c>
      <c r="B116" s="19" t="s">
        <v>596</v>
      </c>
      <c r="C116" s="19" t="s">
        <v>597</v>
      </c>
      <c r="D116" s="31">
        <v>2014</v>
      </c>
      <c r="E116" s="100">
        <v>1787.07</v>
      </c>
      <c r="F116" s="18"/>
    </row>
    <row r="117" spans="1:6" ht="16.5" customHeight="1">
      <c r="A117" s="22">
        <v>45</v>
      </c>
      <c r="B117" s="19" t="s">
        <v>598</v>
      </c>
      <c r="C117" s="19" t="s">
        <v>599</v>
      </c>
      <c r="D117" s="31">
        <v>2014</v>
      </c>
      <c r="E117" s="100">
        <v>2173.53</v>
      </c>
      <c r="F117" s="18"/>
    </row>
    <row r="118" spans="1:6" ht="16.5" customHeight="1">
      <c r="A118" s="22">
        <v>46</v>
      </c>
      <c r="B118" s="19" t="s">
        <v>600</v>
      </c>
      <c r="C118" s="19" t="s">
        <v>601</v>
      </c>
      <c r="D118" s="31"/>
      <c r="E118" s="100">
        <v>99194.9</v>
      </c>
      <c r="F118" s="18"/>
    </row>
    <row r="119" spans="1:6" ht="16.5" customHeight="1">
      <c r="A119" s="22">
        <v>47</v>
      </c>
      <c r="B119" s="19" t="s">
        <v>602</v>
      </c>
      <c r="C119" s="19" t="s">
        <v>603</v>
      </c>
      <c r="D119" s="31">
        <v>2015</v>
      </c>
      <c r="E119" s="100">
        <v>12500</v>
      </c>
      <c r="F119" s="18"/>
    </row>
    <row r="120" spans="1:6" ht="16.5" customHeight="1">
      <c r="A120" s="22">
        <v>48</v>
      </c>
      <c r="B120" s="19" t="s">
        <v>913</v>
      </c>
      <c r="C120" s="19" t="s">
        <v>914</v>
      </c>
      <c r="D120" s="31">
        <v>2016</v>
      </c>
      <c r="E120" s="100">
        <v>18350</v>
      </c>
      <c r="F120" s="18"/>
    </row>
    <row r="121" spans="1:6" ht="16.5" customHeight="1">
      <c r="A121" s="22">
        <v>49</v>
      </c>
      <c r="B121" s="19" t="s">
        <v>897</v>
      </c>
      <c r="C121" s="19" t="s">
        <v>898</v>
      </c>
      <c r="D121" s="31">
        <v>2016</v>
      </c>
      <c r="E121" s="100">
        <v>8274.62</v>
      </c>
      <c r="F121" s="18"/>
    </row>
    <row r="122" spans="1:6" ht="16.5" customHeight="1">
      <c r="A122" s="22">
        <v>50</v>
      </c>
      <c r="B122" s="19" t="s">
        <v>89</v>
      </c>
      <c r="C122" s="19" t="s">
        <v>90</v>
      </c>
      <c r="D122" s="31" t="s">
        <v>59</v>
      </c>
      <c r="E122" s="100">
        <v>150949.62</v>
      </c>
      <c r="F122" s="18"/>
    </row>
    <row r="123" spans="1:6" ht="16.5" customHeight="1">
      <c r="A123" s="22">
        <v>51</v>
      </c>
      <c r="B123" s="19" t="s">
        <v>282</v>
      </c>
      <c r="C123" s="19" t="s">
        <v>283</v>
      </c>
      <c r="D123" s="31">
        <v>2012</v>
      </c>
      <c r="E123" s="100">
        <v>117125.73</v>
      </c>
      <c r="F123" s="18"/>
    </row>
    <row r="124" spans="1:6" ht="16.5" customHeight="1">
      <c r="A124" s="22">
        <v>52</v>
      </c>
      <c r="B124" s="19" t="s">
        <v>284</v>
      </c>
      <c r="C124" s="19" t="s">
        <v>285</v>
      </c>
      <c r="D124" s="31">
        <v>2012</v>
      </c>
      <c r="E124" s="100">
        <v>59443.56</v>
      </c>
      <c r="F124" s="18"/>
    </row>
    <row r="125" spans="1:6" ht="16.5" customHeight="1">
      <c r="A125" s="22">
        <v>53</v>
      </c>
      <c r="B125" s="19" t="s">
        <v>286</v>
      </c>
      <c r="C125" s="19" t="s">
        <v>287</v>
      </c>
      <c r="D125" s="31">
        <v>2012</v>
      </c>
      <c r="E125" s="100">
        <v>3184854.82</v>
      </c>
      <c r="F125" s="18"/>
    </row>
    <row r="126" spans="1:6" ht="16.5" customHeight="1">
      <c r="A126" s="22">
        <v>54</v>
      </c>
      <c r="B126" s="19" t="s">
        <v>288</v>
      </c>
      <c r="C126" s="19" t="s">
        <v>882</v>
      </c>
      <c r="D126" s="31">
        <v>2012</v>
      </c>
      <c r="E126" s="100">
        <v>139792.8</v>
      </c>
      <c r="F126" s="18"/>
    </row>
    <row r="127" spans="1:6" ht="16.5" customHeight="1">
      <c r="A127" s="22">
        <v>55</v>
      </c>
      <c r="B127" s="19" t="s">
        <v>289</v>
      </c>
      <c r="C127" s="19" t="s">
        <v>290</v>
      </c>
      <c r="D127" s="31">
        <v>2013</v>
      </c>
      <c r="E127" s="100">
        <v>124044.48</v>
      </c>
      <c r="F127" s="18"/>
    </row>
    <row r="128" spans="1:6" ht="16.5" customHeight="1">
      <c r="A128" s="22">
        <v>56</v>
      </c>
      <c r="B128" s="19" t="s">
        <v>332</v>
      </c>
      <c r="C128" s="19" t="s">
        <v>333</v>
      </c>
      <c r="D128" s="31">
        <v>2013</v>
      </c>
      <c r="E128" s="100">
        <v>40834.24</v>
      </c>
      <c r="F128" s="18"/>
    </row>
    <row r="129" spans="1:6" ht="16.5" customHeight="1">
      <c r="A129" s="22">
        <v>57</v>
      </c>
      <c r="B129" s="19" t="s">
        <v>604</v>
      </c>
      <c r="C129" s="19" t="s">
        <v>605</v>
      </c>
      <c r="D129" s="31">
        <v>2013</v>
      </c>
      <c r="E129" s="100">
        <v>20295</v>
      </c>
      <c r="F129" s="18"/>
    </row>
    <row r="130" spans="1:6" ht="16.5" customHeight="1">
      <c r="A130" s="22">
        <v>58</v>
      </c>
      <c r="B130" s="19" t="s">
        <v>1030</v>
      </c>
      <c r="C130" s="19" t="s">
        <v>1031</v>
      </c>
      <c r="D130" s="103">
        <v>2015</v>
      </c>
      <c r="E130" s="100">
        <v>383804</v>
      </c>
      <c r="F130" s="18"/>
    </row>
    <row r="131" spans="1:6" ht="16.5" customHeight="1">
      <c r="A131" s="22">
        <v>59</v>
      </c>
      <c r="B131" s="19" t="s">
        <v>1032</v>
      </c>
      <c r="C131" s="19" t="s">
        <v>1033</v>
      </c>
      <c r="D131" s="31">
        <v>2015</v>
      </c>
      <c r="E131" s="100">
        <v>468675</v>
      </c>
      <c r="F131" s="18"/>
    </row>
    <row r="132" spans="1:6" ht="16.5" customHeight="1">
      <c r="A132" s="22">
        <v>60</v>
      </c>
      <c r="B132" s="19" t="s">
        <v>1034</v>
      </c>
      <c r="C132" s="19" t="s">
        <v>1035</v>
      </c>
      <c r="D132" s="31">
        <v>2015</v>
      </c>
      <c r="E132" s="100">
        <v>42613</v>
      </c>
      <c r="F132" s="18"/>
    </row>
    <row r="133" spans="1:6" ht="16.5" customHeight="1">
      <c r="A133" s="22">
        <v>61</v>
      </c>
      <c r="B133" s="19" t="s">
        <v>1036</v>
      </c>
      <c r="C133" s="19" t="s">
        <v>1037</v>
      </c>
      <c r="D133" s="31">
        <v>2015</v>
      </c>
      <c r="E133" s="100">
        <v>88176.29</v>
      </c>
      <c r="F133" s="18"/>
    </row>
    <row r="134" spans="1:6" ht="16.5" customHeight="1">
      <c r="A134" s="22">
        <v>62</v>
      </c>
      <c r="B134" s="19" t="s">
        <v>91</v>
      </c>
      <c r="C134" s="19" t="s">
        <v>92</v>
      </c>
      <c r="D134" s="31" t="s">
        <v>93</v>
      </c>
      <c r="E134" s="100">
        <v>57458</v>
      </c>
      <c r="F134" s="18"/>
    </row>
    <row r="135" spans="1:6" ht="16.5" customHeight="1">
      <c r="A135" s="22">
        <v>63</v>
      </c>
      <c r="B135" s="19" t="s">
        <v>94</v>
      </c>
      <c r="C135" s="19" t="s">
        <v>95</v>
      </c>
      <c r="D135" s="31" t="s">
        <v>93</v>
      </c>
      <c r="E135" s="100">
        <v>100345</v>
      </c>
      <c r="F135" s="18"/>
    </row>
    <row r="136" spans="1:6" ht="16.5" customHeight="1">
      <c r="A136" s="22">
        <v>64</v>
      </c>
      <c r="B136" s="19" t="s">
        <v>96</v>
      </c>
      <c r="C136" s="19" t="s">
        <v>97</v>
      </c>
      <c r="D136" s="31" t="s">
        <v>98</v>
      </c>
      <c r="E136" s="100">
        <v>285236.29</v>
      </c>
      <c r="F136" s="18"/>
    </row>
    <row r="137" spans="1:6" ht="16.5" customHeight="1">
      <c r="A137" s="22">
        <v>65</v>
      </c>
      <c r="B137" s="19" t="s">
        <v>99</v>
      </c>
      <c r="C137" s="19" t="s">
        <v>97</v>
      </c>
      <c r="D137" s="31" t="s">
        <v>100</v>
      </c>
      <c r="E137" s="100">
        <v>127381.55</v>
      </c>
      <c r="F137" s="18"/>
    </row>
    <row r="138" spans="1:6" ht="16.5" customHeight="1">
      <c r="A138" s="22">
        <v>66</v>
      </c>
      <c r="B138" s="19" t="s">
        <v>1043</v>
      </c>
      <c r="C138" s="19" t="s">
        <v>1044</v>
      </c>
      <c r="D138" s="31">
        <v>2012</v>
      </c>
      <c r="E138" s="100">
        <v>9209.6</v>
      </c>
      <c r="F138" s="18"/>
    </row>
    <row r="139" spans="1:6" ht="16.5" customHeight="1">
      <c r="A139" s="22">
        <v>67</v>
      </c>
      <c r="B139" s="19" t="s">
        <v>239</v>
      </c>
      <c r="C139" s="19" t="s">
        <v>240</v>
      </c>
      <c r="D139" s="31">
        <v>2005</v>
      </c>
      <c r="E139" s="100">
        <v>138971.7</v>
      </c>
      <c r="F139" s="18"/>
    </row>
    <row r="140" spans="1:6" ht="16.5" customHeight="1">
      <c r="A140" s="22">
        <v>68</v>
      </c>
      <c r="B140" s="19" t="s">
        <v>101</v>
      </c>
      <c r="C140" s="19" t="s">
        <v>102</v>
      </c>
      <c r="D140" s="31" t="s">
        <v>103</v>
      </c>
      <c r="E140" s="100">
        <v>495887.78</v>
      </c>
      <c r="F140" s="18"/>
    </row>
    <row r="141" spans="1:6" ht="16.5" customHeight="1">
      <c r="A141" s="22">
        <v>69</v>
      </c>
      <c r="B141" s="19" t="s">
        <v>104</v>
      </c>
      <c r="C141" s="19" t="s">
        <v>105</v>
      </c>
      <c r="D141" s="31" t="s">
        <v>106</v>
      </c>
      <c r="E141" s="100">
        <v>147164.61</v>
      </c>
      <c r="F141" s="18"/>
    </row>
    <row r="142" spans="1:6" ht="30.75" customHeight="1">
      <c r="A142" s="22">
        <v>70</v>
      </c>
      <c r="B142" s="19" t="s">
        <v>107</v>
      </c>
      <c r="C142" s="19" t="s">
        <v>241</v>
      </c>
      <c r="D142" s="31">
        <v>2008</v>
      </c>
      <c r="E142" s="100">
        <v>53000</v>
      </c>
      <c r="F142" s="18"/>
    </row>
    <row r="143" spans="1:6" ht="33.75" customHeight="1">
      <c r="A143" s="22">
        <v>71</v>
      </c>
      <c r="B143" s="19" t="s">
        <v>606</v>
      </c>
      <c r="C143" s="19" t="s">
        <v>1045</v>
      </c>
      <c r="D143" s="31" t="s">
        <v>607</v>
      </c>
      <c r="E143" s="100">
        <v>60000</v>
      </c>
      <c r="F143" s="18"/>
    </row>
    <row r="144" spans="1:6" ht="16.5" customHeight="1">
      <c r="A144" s="22">
        <v>72</v>
      </c>
      <c r="B144" s="19" t="s">
        <v>135</v>
      </c>
      <c r="C144" s="19" t="s">
        <v>136</v>
      </c>
      <c r="D144" s="31">
        <v>2010</v>
      </c>
      <c r="E144" s="100">
        <v>59116.78</v>
      </c>
      <c r="F144" s="18"/>
    </row>
    <row r="145" spans="1:6" ht="16.5" customHeight="1">
      <c r="A145" s="22">
        <v>73</v>
      </c>
      <c r="B145" s="19" t="s">
        <v>137</v>
      </c>
      <c r="C145" s="19" t="s">
        <v>138</v>
      </c>
      <c r="D145" s="31">
        <v>2010</v>
      </c>
      <c r="E145" s="100">
        <v>59077.84</v>
      </c>
      <c r="F145" s="18"/>
    </row>
    <row r="146" spans="1:6" ht="16.5" customHeight="1">
      <c r="A146" s="22">
        <v>74</v>
      </c>
      <c r="B146" s="19" t="s">
        <v>291</v>
      </c>
      <c r="C146" s="19" t="s">
        <v>292</v>
      </c>
      <c r="D146" s="31">
        <v>2012</v>
      </c>
      <c r="E146" s="100">
        <v>45514.99</v>
      </c>
      <c r="F146" s="18"/>
    </row>
    <row r="147" spans="1:6" ht="16.5" customHeight="1">
      <c r="A147" s="22">
        <v>75</v>
      </c>
      <c r="B147" s="19" t="s">
        <v>293</v>
      </c>
      <c r="C147" s="19" t="s">
        <v>294</v>
      </c>
      <c r="D147" s="31">
        <v>2012</v>
      </c>
      <c r="E147" s="100">
        <v>66778.42</v>
      </c>
      <c r="F147" s="18"/>
    </row>
    <row r="148" spans="1:6" ht="16.5" customHeight="1">
      <c r="A148" s="22">
        <v>76</v>
      </c>
      <c r="B148" s="19" t="s">
        <v>608</v>
      </c>
      <c r="C148" s="19" t="s">
        <v>609</v>
      </c>
      <c r="D148" s="31">
        <v>2015</v>
      </c>
      <c r="E148" s="100">
        <v>97942.46</v>
      </c>
      <c r="F148" s="18"/>
    </row>
    <row r="149" spans="1:6" ht="16.5" customHeight="1">
      <c r="A149" s="22">
        <v>77</v>
      </c>
      <c r="B149" s="19" t="s">
        <v>610</v>
      </c>
      <c r="C149" s="19" t="s">
        <v>611</v>
      </c>
      <c r="D149" s="31">
        <v>2015</v>
      </c>
      <c r="E149" s="100">
        <v>43190.3</v>
      </c>
      <c r="F149" s="18"/>
    </row>
    <row r="150" spans="1:6" ht="16.5" customHeight="1">
      <c r="A150" s="22">
        <v>78</v>
      </c>
      <c r="B150" s="19" t="s">
        <v>883</v>
      </c>
      <c r="C150" s="19" t="s">
        <v>884</v>
      </c>
      <c r="D150" s="31">
        <v>2016</v>
      </c>
      <c r="E150" s="100">
        <v>11478.36</v>
      </c>
      <c r="F150" s="18"/>
    </row>
    <row r="151" spans="1:6" ht="16.5" customHeight="1">
      <c r="A151" s="22">
        <v>79</v>
      </c>
      <c r="B151" s="19" t="s">
        <v>885</v>
      </c>
      <c r="C151" s="19" t="s">
        <v>886</v>
      </c>
      <c r="D151" s="31">
        <v>2016</v>
      </c>
      <c r="E151" s="100">
        <v>11616.12</v>
      </c>
      <c r="F151" s="18"/>
    </row>
    <row r="152" spans="1:6" ht="16.5" customHeight="1">
      <c r="A152" s="22">
        <v>80</v>
      </c>
      <c r="B152" s="19" t="s">
        <v>887</v>
      </c>
      <c r="C152" s="19" t="s">
        <v>888</v>
      </c>
      <c r="D152" s="31">
        <v>2016</v>
      </c>
      <c r="E152" s="100">
        <v>15669.65</v>
      </c>
      <c r="F152" s="18"/>
    </row>
    <row r="153" spans="1:6" ht="16.5" customHeight="1">
      <c r="A153" s="22">
        <v>81</v>
      </c>
      <c r="B153" s="19" t="s">
        <v>919</v>
      </c>
      <c r="C153" s="19" t="s">
        <v>920</v>
      </c>
      <c r="D153" s="31">
        <v>2016</v>
      </c>
      <c r="E153" s="100">
        <v>19390.19</v>
      </c>
      <c r="F153" s="18"/>
    </row>
    <row r="154" spans="1:6" ht="16.5" customHeight="1">
      <c r="A154" s="22">
        <v>82</v>
      </c>
      <c r="B154" s="19" t="s">
        <v>889</v>
      </c>
      <c r="C154" s="19" t="s">
        <v>890</v>
      </c>
      <c r="D154" s="31">
        <v>2016</v>
      </c>
      <c r="E154" s="100">
        <v>8000</v>
      </c>
      <c r="F154" s="18"/>
    </row>
    <row r="155" spans="1:6" ht="16.5" customHeight="1">
      <c r="A155" s="22">
        <v>83</v>
      </c>
      <c r="B155" s="19" t="s">
        <v>295</v>
      </c>
      <c r="C155" s="19" t="s">
        <v>296</v>
      </c>
      <c r="D155" s="31">
        <v>2012</v>
      </c>
      <c r="E155" s="100">
        <v>81831.14</v>
      </c>
      <c r="F155" s="18"/>
    </row>
    <row r="156" spans="1:6" ht="16.5" customHeight="1">
      <c r="A156" s="22">
        <v>84</v>
      </c>
      <c r="B156" s="19" t="s">
        <v>297</v>
      </c>
      <c r="C156" s="19" t="s">
        <v>298</v>
      </c>
      <c r="D156" s="31">
        <v>2012</v>
      </c>
      <c r="E156" s="100">
        <v>81831.13</v>
      </c>
      <c r="F156" s="18"/>
    </row>
    <row r="157" spans="1:6" ht="16.5" customHeight="1">
      <c r="A157" s="22">
        <v>85</v>
      </c>
      <c r="B157" s="19" t="s">
        <v>299</v>
      </c>
      <c r="C157" s="19" t="s">
        <v>300</v>
      </c>
      <c r="D157" s="31">
        <v>2012</v>
      </c>
      <c r="E157" s="100">
        <v>104858.32</v>
      </c>
      <c r="F157" s="18"/>
    </row>
    <row r="158" spans="1:6" ht="16.5" customHeight="1">
      <c r="A158" s="22">
        <v>86</v>
      </c>
      <c r="B158" s="19" t="s">
        <v>612</v>
      </c>
      <c r="C158" s="19" t="s">
        <v>613</v>
      </c>
      <c r="D158" s="31">
        <v>2012</v>
      </c>
      <c r="E158" s="100">
        <v>32193.78</v>
      </c>
      <c r="F158" s="18"/>
    </row>
    <row r="159" spans="1:6" ht="16.5" customHeight="1">
      <c r="A159" s="22">
        <v>87</v>
      </c>
      <c r="B159" s="19" t="s">
        <v>614</v>
      </c>
      <c r="C159" s="19" t="s">
        <v>615</v>
      </c>
      <c r="D159" s="31">
        <v>2014</v>
      </c>
      <c r="E159" s="100">
        <v>24849.76</v>
      </c>
      <c r="F159" s="18"/>
    </row>
    <row r="160" spans="1:6" ht="16.5" customHeight="1">
      <c r="A160" s="22">
        <v>88</v>
      </c>
      <c r="B160" s="19" t="s">
        <v>616</v>
      </c>
      <c r="C160" s="19" t="s">
        <v>617</v>
      </c>
      <c r="D160" s="31">
        <v>2014</v>
      </c>
      <c r="E160" s="100">
        <v>94815.96</v>
      </c>
      <c r="F160" s="18"/>
    </row>
    <row r="161" spans="1:6" ht="16.5" customHeight="1">
      <c r="A161" s="22">
        <v>89</v>
      </c>
      <c r="B161" s="19" t="s">
        <v>618</v>
      </c>
      <c r="C161" s="19" t="s">
        <v>619</v>
      </c>
      <c r="D161" s="31">
        <v>2015</v>
      </c>
      <c r="E161" s="100">
        <v>73994.94</v>
      </c>
      <c r="F161" s="18"/>
    </row>
    <row r="162" spans="1:6" ht="16.5" customHeight="1">
      <c r="A162" s="22">
        <v>90</v>
      </c>
      <c r="B162" s="19" t="s">
        <v>620</v>
      </c>
      <c r="C162" s="19" t="s">
        <v>621</v>
      </c>
      <c r="D162" s="31">
        <v>2015</v>
      </c>
      <c r="E162" s="100">
        <v>433682.7</v>
      </c>
      <c r="F162" s="18"/>
    </row>
    <row r="163" spans="1:6" ht="16.5" customHeight="1">
      <c r="A163" s="22">
        <v>91</v>
      </c>
      <c r="B163" s="19" t="s">
        <v>622</v>
      </c>
      <c r="C163" s="19" t="s">
        <v>623</v>
      </c>
      <c r="D163" s="31">
        <v>2015</v>
      </c>
      <c r="E163" s="100">
        <v>98864.06</v>
      </c>
      <c r="F163" s="18"/>
    </row>
    <row r="164" spans="1:6" ht="16.5" customHeight="1">
      <c r="A164" s="22">
        <v>92</v>
      </c>
      <c r="B164" s="19" t="s">
        <v>624</v>
      </c>
      <c r="C164" s="19" t="s">
        <v>625</v>
      </c>
      <c r="D164" s="31">
        <v>2015</v>
      </c>
      <c r="E164" s="100">
        <v>7987.65</v>
      </c>
      <c r="F164" s="18"/>
    </row>
    <row r="165" spans="1:6" ht="16.5" customHeight="1">
      <c r="A165" s="22">
        <v>93</v>
      </c>
      <c r="B165" s="19" t="s">
        <v>891</v>
      </c>
      <c r="C165" s="19" t="s">
        <v>892</v>
      </c>
      <c r="D165" s="31">
        <v>2016</v>
      </c>
      <c r="E165" s="100">
        <v>16289.06</v>
      </c>
      <c r="F165" s="18"/>
    </row>
    <row r="166" spans="1:6" ht="16.5" customHeight="1">
      <c r="A166" s="22">
        <v>94</v>
      </c>
      <c r="B166" s="19" t="s">
        <v>893</v>
      </c>
      <c r="C166" s="19" t="s">
        <v>894</v>
      </c>
      <c r="D166" s="31">
        <v>2016</v>
      </c>
      <c r="E166" s="100">
        <v>3735.17</v>
      </c>
      <c r="F166" s="18"/>
    </row>
    <row r="167" spans="1:6" ht="16.5" customHeight="1">
      <c r="A167" s="22">
        <v>95</v>
      </c>
      <c r="B167" s="19" t="s">
        <v>895</v>
      </c>
      <c r="C167" s="19" t="s">
        <v>896</v>
      </c>
      <c r="D167" s="31">
        <v>2016</v>
      </c>
      <c r="E167" s="100">
        <v>3735.19</v>
      </c>
      <c r="F167" s="18"/>
    </row>
    <row r="168" spans="1:6" ht="13.5">
      <c r="A168" s="258" t="s">
        <v>139</v>
      </c>
      <c r="B168" s="258"/>
      <c r="C168" s="258"/>
      <c r="D168" s="258"/>
      <c r="E168" s="32">
        <f>SUM(E73:E167)</f>
        <v>9856800.440000003</v>
      </c>
      <c r="F168" s="18"/>
    </row>
    <row r="169" spans="1:5" ht="13.5">
      <c r="A169" s="15" t="s">
        <v>140</v>
      </c>
      <c r="B169" s="12"/>
      <c r="C169" s="12"/>
      <c r="D169" s="12"/>
      <c r="E169" s="12"/>
    </row>
    <row r="171" spans="1:4" ht="12.75">
      <c r="A171" s="257" t="s">
        <v>795</v>
      </c>
      <c r="B171" s="257"/>
      <c r="C171" s="257"/>
      <c r="D171" s="257"/>
    </row>
    <row r="172" spans="1:6" ht="13.5">
      <c r="A172" s="7" t="s">
        <v>0</v>
      </c>
      <c r="B172" s="7" t="s">
        <v>146</v>
      </c>
      <c r="C172" s="7" t="s">
        <v>148</v>
      </c>
      <c r="D172" s="7" t="s">
        <v>142</v>
      </c>
      <c r="E172" s="107" t="s">
        <v>787</v>
      </c>
      <c r="F172" s="7" t="s">
        <v>147</v>
      </c>
    </row>
    <row r="173" spans="1:6" ht="18" customHeight="1">
      <c r="A173" s="108">
        <v>1</v>
      </c>
      <c r="B173" s="109" t="s">
        <v>455</v>
      </c>
      <c r="C173" s="109" t="s">
        <v>458</v>
      </c>
      <c r="D173" s="110">
        <v>42927</v>
      </c>
      <c r="E173" s="37" t="s">
        <v>31</v>
      </c>
      <c r="F173" s="111">
        <v>2011</v>
      </c>
    </row>
    <row r="174" spans="1:6" ht="15.75" customHeight="1">
      <c r="A174" s="108">
        <v>2</v>
      </c>
      <c r="B174" s="109" t="s">
        <v>456</v>
      </c>
      <c r="C174" s="109" t="s">
        <v>459</v>
      </c>
      <c r="D174" s="110">
        <v>8999</v>
      </c>
      <c r="E174" s="37" t="s">
        <v>31</v>
      </c>
      <c r="F174" s="111">
        <v>2012</v>
      </c>
    </row>
    <row r="175" spans="1:6" ht="13.5">
      <c r="A175" s="108">
        <v>3</v>
      </c>
      <c r="B175" s="109" t="s">
        <v>518</v>
      </c>
      <c r="C175" s="109" t="s">
        <v>519</v>
      </c>
      <c r="D175" s="110">
        <v>17571.78</v>
      </c>
      <c r="E175" s="37" t="s">
        <v>31</v>
      </c>
      <c r="F175" s="111">
        <v>2013</v>
      </c>
    </row>
    <row r="176" spans="1:6" ht="13.5">
      <c r="A176" s="108">
        <v>4</v>
      </c>
      <c r="B176" s="109" t="s">
        <v>520</v>
      </c>
      <c r="C176" s="109" t="s">
        <v>521</v>
      </c>
      <c r="D176" s="110">
        <v>10181.94</v>
      </c>
      <c r="E176" s="37" t="s">
        <v>31</v>
      </c>
      <c r="F176" s="111">
        <v>2013</v>
      </c>
    </row>
    <row r="177" spans="1:6" ht="13.5">
      <c r="A177" s="108">
        <v>5</v>
      </c>
      <c r="B177" s="109" t="s">
        <v>457</v>
      </c>
      <c r="C177" s="109" t="s">
        <v>460</v>
      </c>
      <c r="D177" s="110">
        <v>14721.87</v>
      </c>
      <c r="E177" s="37" t="s">
        <v>31</v>
      </c>
      <c r="F177" s="111">
        <v>2011</v>
      </c>
    </row>
    <row r="178" spans="1:6" ht="13.5">
      <c r="A178" s="108">
        <v>6</v>
      </c>
      <c r="B178" s="109" t="s">
        <v>464</v>
      </c>
      <c r="C178" s="109" t="s">
        <v>471</v>
      </c>
      <c r="D178" s="110">
        <v>3116</v>
      </c>
      <c r="E178" s="37" t="s">
        <v>31</v>
      </c>
      <c r="F178" s="111">
        <v>2010</v>
      </c>
    </row>
    <row r="179" spans="1:6" ht="13.5">
      <c r="A179" s="108">
        <v>7</v>
      </c>
      <c r="B179" s="109" t="s">
        <v>465</v>
      </c>
      <c r="C179" s="109" t="s">
        <v>471</v>
      </c>
      <c r="D179" s="110">
        <v>3116</v>
      </c>
      <c r="E179" s="37" t="s">
        <v>31</v>
      </c>
      <c r="F179" s="111">
        <v>2010</v>
      </c>
    </row>
    <row r="180" spans="1:6" ht="13.5">
      <c r="A180" s="108">
        <v>8</v>
      </c>
      <c r="B180" s="109" t="s">
        <v>506</v>
      </c>
      <c r="C180" s="109" t="s">
        <v>461</v>
      </c>
      <c r="D180" s="110">
        <v>417</v>
      </c>
      <c r="E180" s="37" t="s">
        <v>31</v>
      </c>
      <c r="F180" s="111">
        <v>2010</v>
      </c>
    </row>
    <row r="181" spans="1:6" ht="13.5">
      <c r="A181" s="108">
        <v>9</v>
      </c>
      <c r="B181" s="109" t="s">
        <v>507</v>
      </c>
      <c r="C181" s="109" t="s">
        <v>508</v>
      </c>
      <c r="D181" s="110">
        <v>488</v>
      </c>
      <c r="E181" s="37" t="s">
        <v>31</v>
      </c>
      <c r="F181" s="111">
        <v>2010</v>
      </c>
    </row>
    <row r="182" spans="1:6" ht="13.5">
      <c r="A182" s="108">
        <v>10</v>
      </c>
      <c r="B182" s="109" t="s">
        <v>466</v>
      </c>
      <c r="C182" s="109" t="s">
        <v>462</v>
      </c>
      <c r="D182" s="110">
        <v>2965</v>
      </c>
      <c r="E182" s="37" t="s">
        <v>31</v>
      </c>
      <c r="F182" s="111">
        <v>2010</v>
      </c>
    </row>
    <row r="183" spans="1:6" ht="13.5">
      <c r="A183" s="108">
        <v>11</v>
      </c>
      <c r="B183" s="109" t="s">
        <v>467</v>
      </c>
      <c r="C183" s="109" t="s">
        <v>462</v>
      </c>
      <c r="D183" s="110">
        <v>3317</v>
      </c>
      <c r="E183" s="37" t="s">
        <v>31</v>
      </c>
      <c r="F183" s="111">
        <v>2010</v>
      </c>
    </row>
    <row r="184" spans="1:6" ht="13.5">
      <c r="A184" s="108">
        <v>12</v>
      </c>
      <c r="B184" s="109" t="s">
        <v>468</v>
      </c>
      <c r="C184" s="109" t="s">
        <v>462</v>
      </c>
      <c r="D184" s="110">
        <v>2140</v>
      </c>
      <c r="E184" s="37" t="s">
        <v>31</v>
      </c>
      <c r="F184" s="111">
        <v>2010</v>
      </c>
    </row>
    <row r="185" spans="1:6" ht="13.5">
      <c r="A185" s="108">
        <v>13</v>
      </c>
      <c r="B185" s="109" t="s">
        <v>469</v>
      </c>
      <c r="C185" s="109" t="s">
        <v>472</v>
      </c>
      <c r="D185" s="110">
        <v>3449.34</v>
      </c>
      <c r="E185" s="37" t="s">
        <v>31</v>
      </c>
      <c r="F185" s="111">
        <v>2010</v>
      </c>
    </row>
    <row r="186" spans="1:6" ht="13.5">
      <c r="A186" s="108">
        <v>14</v>
      </c>
      <c r="B186" s="109" t="s">
        <v>470</v>
      </c>
      <c r="C186" s="109" t="s">
        <v>463</v>
      </c>
      <c r="D186" s="110">
        <v>1968.5</v>
      </c>
      <c r="E186" s="37" t="s">
        <v>31</v>
      </c>
      <c r="F186" s="111">
        <v>2010</v>
      </c>
    </row>
    <row r="187" spans="1:6" ht="13.5">
      <c r="A187" s="108">
        <v>15</v>
      </c>
      <c r="B187" s="109" t="s">
        <v>473</v>
      </c>
      <c r="C187" s="109" t="s">
        <v>482</v>
      </c>
      <c r="D187" s="110">
        <v>14890</v>
      </c>
      <c r="E187" s="37" t="s">
        <v>31</v>
      </c>
      <c r="F187" s="111">
        <v>2010</v>
      </c>
    </row>
    <row r="188" spans="1:6" ht="13.5">
      <c r="A188" s="108">
        <v>16</v>
      </c>
      <c r="B188" s="109" t="s">
        <v>509</v>
      </c>
      <c r="C188" s="109" t="s">
        <v>508</v>
      </c>
      <c r="D188" s="110">
        <v>600</v>
      </c>
      <c r="E188" s="37" t="s">
        <v>31</v>
      </c>
      <c r="F188" s="111">
        <v>2010</v>
      </c>
    </row>
    <row r="189" spans="1:6" ht="13.5">
      <c r="A189" s="108">
        <v>17</v>
      </c>
      <c r="B189" s="109" t="s">
        <v>510</v>
      </c>
      <c r="C189" s="109" t="s">
        <v>511</v>
      </c>
      <c r="D189" s="110">
        <v>2475</v>
      </c>
      <c r="E189" s="37" t="s">
        <v>31</v>
      </c>
      <c r="F189" s="111">
        <v>2010</v>
      </c>
    </row>
    <row r="190" spans="1:6" ht="13.5">
      <c r="A190" s="108">
        <v>18</v>
      </c>
      <c r="B190" s="109" t="s">
        <v>474</v>
      </c>
      <c r="C190" s="109" t="s">
        <v>483</v>
      </c>
      <c r="D190" s="110">
        <v>1968.5</v>
      </c>
      <c r="E190" s="37" t="s">
        <v>31</v>
      </c>
      <c r="F190" s="111">
        <v>2011</v>
      </c>
    </row>
    <row r="191" spans="1:6" ht="13.5">
      <c r="A191" s="108">
        <v>19</v>
      </c>
      <c r="B191" s="109" t="s">
        <v>475</v>
      </c>
      <c r="C191" s="109" t="s">
        <v>484</v>
      </c>
      <c r="D191" s="110">
        <v>1673</v>
      </c>
      <c r="E191" s="37" t="s">
        <v>31</v>
      </c>
      <c r="F191" s="111">
        <v>2011</v>
      </c>
    </row>
    <row r="192" spans="1:6" ht="13.5">
      <c r="A192" s="108">
        <v>20</v>
      </c>
      <c r="B192" s="109" t="s">
        <v>476</v>
      </c>
      <c r="C192" s="109" t="s">
        <v>485</v>
      </c>
      <c r="D192" s="110">
        <v>17868</v>
      </c>
      <c r="E192" s="37" t="s">
        <v>31</v>
      </c>
      <c r="F192" s="111">
        <v>2011</v>
      </c>
    </row>
    <row r="193" spans="1:6" ht="13.5">
      <c r="A193" s="108">
        <v>21</v>
      </c>
      <c r="B193" s="109" t="s">
        <v>477</v>
      </c>
      <c r="C193" s="109" t="s">
        <v>486</v>
      </c>
      <c r="D193" s="110">
        <v>1673</v>
      </c>
      <c r="E193" s="37" t="s">
        <v>31</v>
      </c>
      <c r="F193" s="111">
        <v>2011</v>
      </c>
    </row>
    <row r="194" spans="1:6" ht="13.5">
      <c r="A194" s="108">
        <v>22</v>
      </c>
      <c r="B194" s="109" t="s">
        <v>478</v>
      </c>
      <c r="C194" s="109" t="s">
        <v>487</v>
      </c>
      <c r="D194" s="110">
        <v>3075</v>
      </c>
      <c r="E194" s="37" t="s">
        <v>31</v>
      </c>
      <c r="F194" s="111">
        <v>2011</v>
      </c>
    </row>
    <row r="195" spans="1:6" ht="13.5">
      <c r="A195" s="108">
        <v>23</v>
      </c>
      <c r="B195" s="109" t="s">
        <v>479</v>
      </c>
      <c r="C195" s="109" t="s">
        <v>487</v>
      </c>
      <c r="D195" s="110">
        <v>3075</v>
      </c>
      <c r="E195" s="37" t="s">
        <v>31</v>
      </c>
      <c r="F195" s="111">
        <v>2011</v>
      </c>
    </row>
    <row r="196" spans="1:6" ht="13.5">
      <c r="A196" s="108">
        <v>24</v>
      </c>
      <c r="B196" s="109" t="s">
        <v>480</v>
      </c>
      <c r="C196" s="109" t="s">
        <v>462</v>
      </c>
      <c r="D196" s="110">
        <v>2460</v>
      </c>
      <c r="E196" s="37" t="s">
        <v>31</v>
      </c>
      <c r="F196" s="111">
        <v>2011</v>
      </c>
    </row>
    <row r="197" spans="1:6" ht="13.5">
      <c r="A197" s="108">
        <v>25</v>
      </c>
      <c r="B197" s="109" t="s">
        <v>481</v>
      </c>
      <c r="C197" s="109" t="s">
        <v>462</v>
      </c>
      <c r="D197" s="110">
        <v>2460</v>
      </c>
      <c r="E197" s="37" t="s">
        <v>31</v>
      </c>
      <c r="F197" s="111">
        <v>2011</v>
      </c>
    </row>
    <row r="198" spans="1:6" ht="13.5">
      <c r="A198" s="108">
        <v>26</v>
      </c>
      <c r="B198" s="109" t="s">
        <v>488</v>
      </c>
      <c r="C198" s="109" t="s">
        <v>462</v>
      </c>
      <c r="D198" s="110">
        <v>2460</v>
      </c>
      <c r="E198" s="37" t="s">
        <v>31</v>
      </c>
      <c r="F198" s="111">
        <v>2011</v>
      </c>
    </row>
    <row r="199" spans="1:6" ht="13.5">
      <c r="A199" s="108">
        <v>27</v>
      </c>
      <c r="B199" s="109" t="s">
        <v>489</v>
      </c>
      <c r="C199" s="109" t="s">
        <v>462</v>
      </c>
      <c r="D199" s="110">
        <v>2460</v>
      </c>
      <c r="E199" s="37" t="s">
        <v>31</v>
      </c>
      <c r="F199" s="111">
        <v>2011</v>
      </c>
    </row>
    <row r="200" spans="1:6" ht="13.5">
      <c r="A200" s="108">
        <v>28</v>
      </c>
      <c r="B200" s="109" t="s">
        <v>490</v>
      </c>
      <c r="C200" s="109" t="s">
        <v>462</v>
      </c>
      <c r="D200" s="110">
        <v>2460</v>
      </c>
      <c r="E200" s="37" t="s">
        <v>31</v>
      </c>
      <c r="F200" s="111">
        <v>2011</v>
      </c>
    </row>
    <row r="201" spans="1:6" ht="13.5">
      <c r="A201" s="108">
        <v>29</v>
      </c>
      <c r="B201" s="109" t="s">
        <v>491</v>
      </c>
      <c r="C201" s="109" t="s">
        <v>462</v>
      </c>
      <c r="D201" s="110">
        <v>3493.2</v>
      </c>
      <c r="E201" s="37" t="s">
        <v>31</v>
      </c>
      <c r="F201" s="111">
        <v>2012</v>
      </c>
    </row>
    <row r="202" spans="1:6" ht="13.5">
      <c r="A202" s="108">
        <v>30</v>
      </c>
      <c r="B202" s="109" t="s">
        <v>492</v>
      </c>
      <c r="C202" s="109" t="s">
        <v>462</v>
      </c>
      <c r="D202" s="110">
        <v>3493.2</v>
      </c>
      <c r="E202" s="37" t="s">
        <v>31</v>
      </c>
      <c r="F202" s="111">
        <v>2012</v>
      </c>
    </row>
    <row r="203" spans="1:6" ht="13.5">
      <c r="A203" s="108">
        <v>31</v>
      </c>
      <c r="B203" s="109" t="s">
        <v>512</v>
      </c>
      <c r="C203" s="109" t="s">
        <v>513</v>
      </c>
      <c r="D203" s="110">
        <v>3111.9</v>
      </c>
      <c r="E203" s="37" t="s">
        <v>31</v>
      </c>
      <c r="F203" s="111">
        <v>2013</v>
      </c>
    </row>
    <row r="204" spans="1:6" ht="13.5">
      <c r="A204" s="108">
        <v>32</v>
      </c>
      <c r="B204" s="109" t="s">
        <v>514</v>
      </c>
      <c r="C204" s="109" t="s">
        <v>515</v>
      </c>
      <c r="D204" s="110">
        <v>13431.6</v>
      </c>
      <c r="E204" s="37" t="s">
        <v>31</v>
      </c>
      <c r="F204" s="111">
        <v>2013</v>
      </c>
    </row>
    <row r="205" spans="1:6" ht="13.5">
      <c r="A205" s="108">
        <v>33</v>
      </c>
      <c r="B205" s="109" t="s">
        <v>516</v>
      </c>
      <c r="C205" s="109" t="s">
        <v>517</v>
      </c>
      <c r="D205" s="110">
        <v>3300</v>
      </c>
      <c r="E205" s="37" t="s">
        <v>31</v>
      </c>
      <c r="F205" s="111">
        <v>2013</v>
      </c>
    </row>
    <row r="206" spans="1:6" ht="13.5">
      <c r="A206" s="108">
        <v>34</v>
      </c>
      <c r="B206" s="109" t="s">
        <v>626</v>
      </c>
      <c r="C206" s="109" t="s">
        <v>627</v>
      </c>
      <c r="D206" s="110">
        <v>2928.76</v>
      </c>
      <c r="E206" s="37" t="s">
        <v>31</v>
      </c>
      <c r="F206" s="111">
        <v>2014</v>
      </c>
    </row>
    <row r="207" spans="1:6" ht="41.25">
      <c r="A207" s="108">
        <v>35</v>
      </c>
      <c r="B207" s="109" t="s">
        <v>628</v>
      </c>
      <c r="C207" s="109" t="s">
        <v>899</v>
      </c>
      <c r="D207" s="110">
        <v>6389.58</v>
      </c>
      <c r="E207" s="37" t="s">
        <v>31</v>
      </c>
      <c r="F207" s="111">
        <v>2014</v>
      </c>
    </row>
    <row r="208" spans="1:6" ht="16.5" customHeight="1">
      <c r="A208" s="108">
        <v>36</v>
      </c>
      <c r="B208" s="109" t="s">
        <v>629</v>
      </c>
      <c r="C208" s="109" t="s">
        <v>631</v>
      </c>
      <c r="D208" s="110">
        <v>7500</v>
      </c>
      <c r="E208" s="37" t="s">
        <v>31</v>
      </c>
      <c r="F208" s="111" t="s">
        <v>630</v>
      </c>
    </row>
    <row r="209" spans="1:6" ht="16.5" customHeight="1">
      <c r="A209" s="108">
        <v>37</v>
      </c>
      <c r="B209" s="109" t="s">
        <v>632</v>
      </c>
      <c r="C209" s="109" t="s">
        <v>634</v>
      </c>
      <c r="D209" s="110">
        <v>9240.46</v>
      </c>
      <c r="E209" s="37" t="s">
        <v>31</v>
      </c>
      <c r="F209" s="111" t="s">
        <v>633</v>
      </c>
    </row>
    <row r="210" spans="1:6" ht="16.5" customHeight="1">
      <c r="A210" s="108">
        <v>38</v>
      </c>
      <c r="B210" s="109" t="s">
        <v>950</v>
      </c>
      <c r="C210" s="109" t="s">
        <v>951</v>
      </c>
      <c r="D210" s="110">
        <v>1691.93</v>
      </c>
      <c r="E210" s="37" t="s">
        <v>31</v>
      </c>
      <c r="F210" s="111" t="s">
        <v>952</v>
      </c>
    </row>
    <row r="211" spans="1:6" ht="16.5" customHeight="1">
      <c r="A211" s="108">
        <v>39</v>
      </c>
      <c r="B211" s="109" t="s">
        <v>953</v>
      </c>
      <c r="C211" s="109" t="s">
        <v>954</v>
      </c>
      <c r="D211" s="110">
        <v>1119.05</v>
      </c>
      <c r="E211" s="37" t="s">
        <v>31</v>
      </c>
      <c r="F211" s="111" t="s">
        <v>952</v>
      </c>
    </row>
    <row r="212" spans="1:6" ht="16.5" customHeight="1">
      <c r="A212" s="108">
        <v>40</v>
      </c>
      <c r="B212" s="109" t="s">
        <v>955</v>
      </c>
      <c r="C212" s="109" t="s">
        <v>954</v>
      </c>
      <c r="D212" s="110">
        <v>1645.49</v>
      </c>
      <c r="E212" s="37" t="s">
        <v>31</v>
      </c>
      <c r="F212" s="111" t="s">
        <v>952</v>
      </c>
    </row>
    <row r="213" spans="1:6" ht="16.5" customHeight="1">
      <c r="A213" s="108">
        <v>41</v>
      </c>
      <c r="B213" s="109" t="s">
        <v>635</v>
      </c>
      <c r="C213" s="109" t="s">
        <v>637</v>
      </c>
      <c r="D213" s="110">
        <v>10650.17</v>
      </c>
      <c r="E213" s="37" t="s">
        <v>31</v>
      </c>
      <c r="F213" s="111" t="s">
        <v>636</v>
      </c>
    </row>
    <row r="214" spans="1:6" ht="16.5" customHeight="1">
      <c r="A214" s="108">
        <v>42</v>
      </c>
      <c r="B214" s="109" t="s">
        <v>638</v>
      </c>
      <c r="C214" s="109" t="s">
        <v>640</v>
      </c>
      <c r="D214" s="110">
        <v>7057.84</v>
      </c>
      <c r="E214" s="37" t="s">
        <v>31</v>
      </c>
      <c r="F214" s="111" t="s">
        <v>639</v>
      </c>
    </row>
    <row r="215" spans="1:6" ht="16.5" customHeight="1">
      <c r="A215" s="108">
        <v>43</v>
      </c>
      <c r="B215" s="109" t="s">
        <v>641</v>
      </c>
      <c r="C215" s="109" t="s">
        <v>642</v>
      </c>
      <c r="D215" s="110">
        <v>18277.8</v>
      </c>
      <c r="E215" s="37" t="s">
        <v>31</v>
      </c>
      <c r="F215" s="111" t="s">
        <v>639</v>
      </c>
    </row>
    <row r="216" spans="1:6" ht="16.5" customHeight="1">
      <c r="A216" s="108">
        <v>44</v>
      </c>
      <c r="B216" s="109" t="s">
        <v>643</v>
      </c>
      <c r="C216" s="109" t="s">
        <v>642</v>
      </c>
      <c r="D216" s="110">
        <v>4831.44</v>
      </c>
      <c r="E216" s="37" t="s">
        <v>31</v>
      </c>
      <c r="F216" s="111" t="s">
        <v>639</v>
      </c>
    </row>
    <row r="217" spans="1:6" ht="16.5" customHeight="1">
      <c r="A217" s="108">
        <v>45</v>
      </c>
      <c r="B217" s="109" t="s">
        <v>644</v>
      </c>
      <c r="C217" s="109" t="s">
        <v>645</v>
      </c>
      <c r="D217" s="110">
        <v>3542.4</v>
      </c>
      <c r="E217" s="37" t="s">
        <v>31</v>
      </c>
      <c r="F217" s="111" t="s">
        <v>639</v>
      </c>
    </row>
    <row r="218" spans="1:6" ht="16.5" customHeight="1">
      <c r="A218" s="108">
        <v>46</v>
      </c>
      <c r="B218" s="109" t="s">
        <v>646</v>
      </c>
      <c r="C218" s="109" t="s">
        <v>647</v>
      </c>
      <c r="D218" s="110">
        <v>14452.5</v>
      </c>
      <c r="E218" s="37" t="s">
        <v>31</v>
      </c>
      <c r="F218" s="111" t="s">
        <v>639</v>
      </c>
    </row>
    <row r="219" spans="1:6" ht="16.5" customHeight="1">
      <c r="A219" s="108">
        <v>47</v>
      </c>
      <c r="B219" s="109" t="s">
        <v>648</v>
      </c>
      <c r="C219" s="109" t="s">
        <v>649</v>
      </c>
      <c r="D219" s="110">
        <v>3219.85</v>
      </c>
      <c r="E219" s="37" t="s">
        <v>31</v>
      </c>
      <c r="F219" s="111" t="s">
        <v>639</v>
      </c>
    </row>
    <row r="220" spans="1:6" ht="16.5" customHeight="1">
      <c r="A220" s="108">
        <v>48</v>
      </c>
      <c r="B220" s="109" t="s">
        <v>650</v>
      </c>
      <c r="C220" s="109" t="s">
        <v>651</v>
      </c>
      <c r="D220" s="110">
        <v>1780</v>
      </c>
      <c r="E220" s="37" t="s">
        <v>31</v>
      </c>
      <c r="F220" s="111" t="s">
        <v>639</v>
      </c>
    </row>
    <row r="221" spans="1:6" ht="16.5" customHeight="1">
      <c r="A221" s="108">
        <v>49</v>
      </c>
      <c r="B221" s="109" t="s">
        <v>652</v>
      </c>
      <c r="C221" s="109" t="s">
        <v>653</v>
      </c>
      <c r="D221" s="110">
        <v>467.35</v>
      </c>
      <c r="E221" s="37" t="s">
        <v>31</v>
      </c>
      <c r="F221" s="111" t="s">
        <v>639</v>
      </c>
    </row>
    <row r="222" spans="1:6" ht="16.5" customHeight="1">
      <c r="A222" s="108">
        <v>50</v>
      </c>
      <c r="B222" s="109" t="s">
        <v>654</v>
      </c>
      <c r="C222" s="109" t="s">
        <v>655</v>
      </c>
      <c r="D222" s="110">
        <v>557.56</v>
      </c>
      <c r="E222" s="37" t="s">
        <v>31</v>
      </c>
      <c r="F222" s="111" t="s">
        <v>639</v>
      </c>
    </row>
    <row r="223" spans="1:6" ht="16.5" customHeight="1">
      <c r="A223" s="108">
        <v>51</v>
      </c>
      <c r="B223" s="109" t="s">
        <v>656</v>
      </c>
      <c r="C223" s="109" t="s">
        <v>657</v>
      </c>
      <c r="D223" s="110">
        <v>1300</v>
      </c>
      <c r="E223" s="37" t="s">
        <v>31</v>
      </c>
      <c r="F223" s="111" t="s">
        <v>639</v>
      </c>
    </row>
    <row r="224" spans="1:6" ht="16.5" customHeight="1">
      <c r="A224" s="108">
        <v>52</v>
      </c>
      <c r="B224" s="109" t="s">
        <v>658</v>
      </c>
      <c r="C224" s="109" t="s">
        <v>660</v>
      </c>
      <c r="D224" s="110">
        <v>299</v>
      </c>
      <c r="E224" s="37" t="s">
        <v>31</v>
      </c>
      <c r="F224" s="111" t="s">
        <v>659</v>
      </c>
    </row>
    <row r="225" spans="1:6" ht="16.5" customHeight="1">
      <c r="A225" s="108">
        <v>53</v>
      </c>
      <c r="B225" s="109" t="s">
        <v>661</v>
      </c>
      <c r="C225" s="109" t="s">
        <v>663</v>
      </c>
      <c r="D225" s="110">
        <v>789.6</v>
      </c>
      <c r="E225" s="37" t="s">
        <v>31</v>
      </c>
      <c r="F225" s="111" t="s">
        <v>662</v>
      </c>
    </row>
    <row r="226" spans="1:6" ht="16.5" customHeight="1">
      <c r="A226" s="108">
        <v>54</v>
      </c>
      <c r="B226" s="109" t="s">
        <v>664</v>
      </c>
      <c r="C226" s="109" t="s">
        <v>666</v>
      </c>
      <c r="D226" s="110">
        <v>25117.68</v>
      </c>
      <c r="E226" s="37" t="s">
        <v>31</v>
      </c>
      <c r="F226" s="111" t="s">
        <v>665</v>
      </c>
    </row>
    <row r="227" spans="1:6" ht="16.5" customHeight="1">
      <c r="A227" s="108">
        <v>55</v>
      </c>
      <c r="B227" s="109" t="s">
        <v>900</v>
      </c>
      <c r="C227" s="109" t="s">
        <v>901</v>
      </c>
      <c r="D227" s="110">
        <v>9694.1</v>
      </c>
      <c r="E227" s="37" t="s">
        <v>31</v>
      </c>
      <c r="F227" s="111" t="s">
        <v>902</v>
      </c>
    </row>
    <row r="228" spans="1:6" ht="16.5" customHeight="1">
      <c r="A228" s="108">
        <v>56</v>
      </c>
      <c r="B228" s="109" t="s">
        <v>667</v>
      </c>
      <c r="C228" s="109" t="s">
        <v>669</v>
      </c>
      <c r="D228" s="110">
        <v>96030</v>
      </c>
      <c r="E228" s="37" t="s">
        <v>31</v>
      </c>
      <c r="F228" s="111" t="s">
        <v>668</v>
      </c>
    </row>
    <row r="229" spans="1:6" ht="16.5" customHeight="1">
      <c r="A229" s="108">
        <v>57</v>
      </c>
      <c r="B229" s="109" t="s">
        <v>921</v>
      </c>
      <c r="C229" s="109" t="s">
        <v>922</v>
      </c>
      <c r="D229" s="110">
        <v>7584.18</v>
      </c>
      <c r="E229" s="37" t="s">
        <v>31</v>
      </c>
      <c r="F229" s="111">
        <v>2016</v>
      </c>
    </row>
    <row r="230" spans="1:6" ht="13.5">
      <c r="A230" s="6"/>
      <c r="B230" s="6"/>
      <c r="C230" s="6"/>
      <c r="D230" s="104">
        <f>SUM(D173:D229)</f>
        <v>437972.5699999999</v>
      </c>
      <c r="E230" s="6"/>
      <c r="F230" s="6"/>
    </row>
    <row r="231" spans="1:6" ht="13.5">
      <c r="A231" s="6"/>
      <c r="B231" s="6"/>
      <c r="C231" s="6"/>
      <c r="D231" s="6"/>
      <c r="E231" s="6"/>
      <c r="F231" s="6"/>
    </row>
    <row r="232" spans="1:6" ht="13.5">
      <c r="A232" s="241" t="s">
        <v>796</v>
      </c>
      <c r="B232" s="241"/>
      <c r="C232" s="6"/>
      <c r="D232" s="6"/>
      <c r="E232" s="6"/>
      <c r="F232" s="6"/>
    </row>
    <row r="233" spans="1:6" ht="13.5">
      <c r="A233" s="107" t="s">
        <v>0</v>
      </c>
      <c r="B233" s="107" t="s">
        <v>146</v>
      </c>
      <c r="C233" s="107" t="s">
        <v>148</v>
      </c>
      <c r="D233" s="107" t="s">
        <v>142</v>
      </c>
      <c r="E233" s="108" t="s">
        <v>787</v>
      </c>
      <c r="F233" s="107" t="s">
        <v>147</v>
      </c>
    </row>
    <row r="234" spans="1:6" ht="13.5">
      <c r="A234" s="112">
        <v>1</v>
      </c>
      <c r="B234" s="109" t="s">
        <v>493</v>
      </c>
      <c r="C234" s="109" t="s">
        <v>496</v>
      </c>
      <c r="D234" s="110">
        <v>2584</v>
      </c>
      <c r="E234" s="58" t="s">
        <v>31</v>
      </c>
      <c r="F234" s="111">
        <v>2010</v>
      </c>
    </row>
    <row r="235" spans="1:6" ht="13.5">
      <c r="A235" s="112">
        <v>2</v>
      </c>
      <c r="B235" s="109" t="s">
        <v>504</v>
      </c>
      <c r="C235" s="109" t="s">
        <v>505</v>
      </c>
      <c r="D235" s="110">
        <v>543</v>
      </c>
      <c r="E235" s="58" t="s">
        <v>31</v>
      </c>
      <c r="F235" s="111">
        <v>2010</v>
      </c>
    </row>
    <row r="236" spans="1:6" ht="13.5">
      <c r="A236" s="112">
        <v>3</v>
      </c>
      <c r="B236" s="109" t="s">
        <v>494</v>
      </c>
      <c r="C236" s="109" t="s">
        <v>497</v>
      </c>
      <c r="D236" s="110">
        <v>3498</v>
      </c>
      <c r="E236" s="58" t="s">
        <v>31</v>
      </c>
      <c r="F236" s="111">
        <v>2010</v>
      </c>
    </row>
    <row r="237" spans="1:6" ht="13.5">
      <c r="A237" s="112">
        <v>4</v>
      </c>
      <c r="B237" s="109" t="s">
        <v>495</v>
      </c>
      <c r="C237" s="109" t="s">
        <v>497</v>
      </c>
      <c r="D237" s="110">
        <v>3498</v>
      </c>
      <c r="E237" s="58" t="s">
        <v>31</v>
      </c>
      <c r="F237" s="111">
        <v>2010</v>
      </c>
    </row>
    <row r="238" spans="1:6" ht="13.5">
      <c r="A238" s="112">
        <v>5</v>
      </c>
      <c r="B238" s="109" t="s">
        <v>498</v>
      </c>
      <c r="C238" s="109" t="s">
        <v>500</v>
      </c>
      <c r="D238" s="110">
        <v>3000</v>
      </c>
      <c r="E238" s="58" t="s">
        <v>31</v>
      </c>
      <c r="F238" s="111">
        <v>2010</v>
      </c>
    </row>
    <row r="239" spans="1:6" ht="13.5">
      <c r="A239" s="112">
        <v>6</v>
      </c>
      <c r="B239" s="109" t="s">
        <v>499</v>
      </c>
      <c r="C239" s="109" t="s">
        <v>501</v>
      </c>
      <c r="D239" s="110">
        <v>3000</v>
      </c>
      <c r="E239" s="58" t="s">
        <v>31</v>
      </c>
      <c r="F239" s="111">
        <v>2011</v>
      </c>
    </row>
    <row r="240" spans="1:6" ht="13.5">
      <c r="A240" s="112">
        <v>7</v>
      </c>
      <c r="B240" s="109" t="s">
        <v>502</v>
      </c>
      <c r="C240" s="109" t="s">
        <v>503</v>
      </c>
      <c r="D240" s="110">
        <v>1000</v>
      </c>
      <c r="E240" s="58" t="s">
        <v>31</v>
      </c>
      <c r="F240" s="111">
        <v>2011</v>
      </c>
    </row>
    <row r="241" spans="1:6" ht="13.5">
      <c r="A241" s="112">
        <v>8</v>
      </c>
      <c r="B241" s="109" t="s">
        <v>670</v>
      </c>
      <c r="C241" s="109" t="s">
        <v>671</v>
      </c>
      <c r="D241" s="110">
        <v>2693.93</v>
      </c>
      <c r="E241" s="58" t="s">
        <v>31</v>
      </c>
      <c r="F241" s="111" t="s">
        <v>662</v>
      </c>
    </row>
    <row r="242" spans="1:6" ht="13.5">
      <c r="A242" s="112">
        <v>9</v>
      </c>
      <c r="B242" s="109" t="s">
        <v>672</v>
      </c>
      <c r="C242" s="109" t="s">
        <v>673</v>
      </c>
      <c r="D242" s="110">
        <v>2508.15</v>
      </c>
      <c r="E242" s="58" t="s">
        <v>31</v>
      </c>
      <c r="F242" s="111" t="s">
        <v>662</v>
      </c>
    </row>
    <row r="243" spans="1:6" ht="13.5">
      <c r="A243" s="112">
        <v>10</v>
      </c>
      <c r="B243" s="109" t="s">
        <v>923</v>
      </c>
      <c r="C243" s="109" t="s">
        <v>924</v>
      </c>
      <c r="D243" s="110">
        <v>1183.31</v>
      </c>
      <c r="E243" s="58" t="s">
        <v>31</v>
      </c>
      <c r="F243" s="111">
        <v>2016</v>
      </c>
    </row>
    <row r="244" spans="1:6" ht="13.5">
      <c r="A244" s="113"/>
      <c r="B244" s="114"/>
      <c r="C244" s="114"/>
      <c r="D244" s="115">
        <f>SUM(D234:D243)</f>
        <v>23508.390000000003</v>
      </c>
      <c r="E244" s="116"/>
      <c r="F244" s="117"/>
    </row>
    <row r="245" spans="1:6" ht="13.5">
      <c r="A245" s="6"/>
      <c r="B245" s="6"/>
      <c r="C245" s="105"/>
      <c r="D245" s="118"/>
      <c r="E245" s="6"/>
      <c r="F245" s="6"/>
    </row>
    <row r="246" spans="1:6" ht="13.5">
      <c r="A246" s="6"/>
      <c r="B246" s="6"/>
      <c r="C246" s="6"/>
      <c r="D246" s="6"/>
      <c r="E246" s="6"/>
      <c r="F246" s="6"/>
    </row>
    <row r="247" spans="1:6" ht="13.5">
      <c r="A247" s="241" t="s">
        <v>830</v>
      </c>
      <c r="B247" s="241"/>
      <c r="C247" s="6"/>
      <c r="D247" s="6"/>
      <c r="E247" s="6"/>
      <c r="F247" s="6"/>
    </row>
    <row r="248" spans="1:6" ht="13.5">
      <c r="A248" s="107" t="s">
        <v>0</v>
      </c>
      <c r="B248" s="107" t="s">
        <v>146</v>
      </c>
      <c r="C248" s="107" t="s">
        <v>148</v>
      </c>
      <c r="D248" s="107" t="s">
        <v>142</v>
      </c>
      <c r="E248" s="108" t="s">
        <v>787</v>
      </c>
      <c r="F248" s="107" t="s">
        <v>147</v>
      </c>
    </row>
    <row r="249" spans="1:6" ht="27">
      <c r="A249" s="112">
        <v>1</v>
      </c>
      <c r="B249" s="107" t="s">
        <v>674</v>
      </c>
      <c r="C249" s="53" t="s">
        <v>675</v>
      </c>
      <c r="D249" s="119">
        <v>1795.8</v>
      </c>
      <c r="E249" s="58" t="s">
        <v>31</v>
      </c>
      <c r="F249" s="107">
        <v>2014</v>
      </c>
    </row>
    <row r="250" spans="1:6" ht="27">
      <c r="A250" s="112">
        <v>2</v>
      </c>
      <c r="B250" s="107" t="s">
        <v>676</v>
      </c>
      <c r="C250" s="53" t="s">
        <v>677</v>
      </c>
      <c r="D250" s="107">
        <v>849.93</v>
      </c>
      <c r="E250" s="58" t="s">
        <v>31</v>
      </c>
      <c r="F250" s="107">
        <v>2014</v>
      </c>
    </row>
    <row r="251" spans="1:6" ht="27">
      <c r="A251" s="112">
        <v>3</v>
      </c>
      <c r="B251" s="107" t="s">
        <v>678</v>
      </c>
      <c r="C251" s="53" t="s">
        <v>679</v>
      </c>
      <c r="D251" s="53">
        <v>300.12</v>
      </c>
      <c r="E251" s="58" t="s">
        <v>31</v>
      </c>
      <c r="F251" s="107">
        <v>2014</v>
      </c>
    </row>
    <row r="252" spans="1:6" ht="27">
      <c r="A252" s="112">
        <v>4</v>
      </c>
      <c r="B252" s="109" t="s">
        <v>680</v>
      </c>
      <c r="C252" s="109" t="s">
        <v>681</v>
      </c>
      <c r="D252" s="120">
        <v>999.99</v>
      </c>
      <c r="E252" s="58" t="s">
        <v>31</v>
      </c>
      <c r="F252" s="112">
        <v>2014</v>
      </c>
    </row>
    <row r="253" spans="1:6" ht="13.5">
      <c r="A253" s="6"/>
      <c r="B253" s="6"/>
      <c r="C253" s="6"/>
      <c r="D253" s="106">
        <f>SUM(D249:D252)</f>
        <v>3945.84</v>
      </c>
      <c r="E253" s="6"/>
      <c r="F253" s="6"/>
    </row>
    <row r="254" spans="1:6" ht="13.5">
      <c r="A254" s="6"/>
      <c r="B254" s="6"/>
      <c r="C254" s="6"/>
      <c r="D254" s="6"/>
      <c r="E254" s="6"/>
      <c r="F254" s="6"/>
    </row>
  </sheetData>
  <sheetProtection/>
  <mergeCells count="8">
    <mergeCell ref="A171:D171"/>
    <mergeCell ref="A168:D168"/>
    <mergeCell ref="A1:C1"/>
    <mergeCell ref="A68:D68"/>
    <mergeCell ref="A247:B247"/>
    <mergeCell ref="A232:B232"/>
    <mergeCell ref="A71:C71"/>
    <mergeCell ref="A4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C1"/>
    </sheetView>
  </sheetViews>
  <sheetFormatPr defaultColWidth="9.140625" defaultRowHeight="12.75"/>
  <cols>
    <col min="2" max="2" width="20.8515625" style="0" customWidth="1"/>
    <col min="3" max="3" width="55.140625" style="0" customWidth="1"/>
    <col min="4" max="4" width="17.7109375" style="0" customWidth="1"/>
    <col min="5" max="5" width="15.28125" style="0" customWidth="1"/>
    <col min="6" max="6" width="15.421875" style="0" customWidth="1"/>
    <col min="7" max="7" width="13.8515625" style="0" customWidth="1"/>
  </cols>
  <sheetData>
    <row r="1" spans="1:3" ht="12.75">
      <c r="A1" s="268" t="s">
        <v>1050</v>
      </c>
      <c r="B1" s="268"/>
      <c r="C1" s="268"/>
    </row>
    <row r="2" spans="1:5" ht="12.75">
      <c r="A2" s="242" t="s">
        <v>782</v>
      </c>
      <c r="B2" s="242"/>
      <c r="C2" s="242"/>
      <c r="D2" s="242"/>
      <c r="E2" s="242"/>
    </row>
    <row r="3" spans="1:7" ht="13.5">
      <c r="A3" s="6" t="s">
        <v>985</v>
      </c>
      <c r="B3" s="6"/>
      <c r="C3" s="6"/>
      <c r="D3" s="6"/>
      <c r="E3" s="6"/>
      <c r="F3" s="6"/>
      <c r="G3" s="6"/>
    </row>
    <row r="4" spans="1:7" ht="27">
      <c r="A4" s="124" t="s">
        <v>0</v>
      </c>
      <c r="B4" s="124" t="s">
        <v>24</v>
      </c>
      <c r="C4" s="124" t="s">
        <v>25</v>
      </c>
      <c r="D4" s="125" t="s">
        <v>397</v>
      </c>
      <c r="E4" s="37" t="s">
        <v>787</v>
      </c>
      <c r="F4" s="7" t="s">
        <v>783</v>
      </c>
      <c r="G4" s="7" t="s">
        <v>786</v>
      </c>
    </row>
    <row r="5" spans="1:7" ht="30.75" customHeight="1">
      <c r="A5" s="37">
        <v>1</v>
      </c>
      <c r="B5" s="7" t="s">
        <v>243</v>
      </c>
      <c r="C5" s="48" t="s">
        <v>784</v>
      </c>
      <c r="D5" s="126">
        <v>400000</v>
      </c>
      <c r="E5" s="37" t="s">
        <v>40</v>
      </c>
      <c r="F5" s="7">
        <v>1883</v>
      </c>
      <c r="G5" s="7"/>
    </row>
    <row r="6" spans="1:7" ht="25.5" customHeight="1">
      <c r="A6" s="37">
        <v>2</v>
      </c>
      <c r="B6" s="7" t="s">
        <v>242</v>
      </c>
      <c r="C6" s="48" t="s">
        <v>785</v>
      </c>
      <c r="D6" s="126">
        <v>27756.95</v>
      </c>
      <c r="E6" s="37" t="s">
        <v>31</v>
      </c>
      <c r="F6" s="7">
        <v>1900</v>
      </c>
      <c r="G6" s="7"/>
    </row>
    <row r="7" spans="1:7" ht="24.75" customHeight="1">
      <c r="A7" s="37">
        <v>3</v>
      </c>
      <c r="B7" s="127" t="s">
        <v>789</v>
      </c>
      <c r="C7" s="124" t="s">
        <v>793</v>
      </c>
      <c r="D7" s="128">
        <v>425364</v>
      </c>
      <c r="E7" s="129" t="s">
        <v>31</v>
      </c>
      <c r="F7" s="7"/>
      <c r="G7" s="265" t="s">
        <v>981</v>
      </c>
    </row>
    <row r="8" spans="1:7" ht="13.5">
      <c r="A8" s="37">
        <v>4</v>
      </c>
      <c r="B8" s="58" t="s">
        <v>790</v>
      </c>
      <c r="C8" s="48" t="s">
        <v>794</v>
      </c>
      <c r="D8" s="126">
        <v>29778</v>
      </c>
      <c r="E8" s="129" t="s">
        <v>31</v>
      </c>
      <c r="F8" s="7"/>
      <c r="G8" s="266"/>
    </row>
    <row r="9" spans="1:7" ht="13.5">
      <c r="A9" s="37">
        <v>5</v>
      </c>
      <c r="B9" s="108" t="s">
        <v>792</v>
      </c>
      <c r="C9" s="7" t="s">
        <v>791</v>
      </c>
      <c r="D9" s="130">
        <v>6500</v>
      </c>
      <c r="E9" s="7"/>
      <c r="F9" s="7">
        <v>2009</v>
      </c>
      <c r="G9" s="267"/>
    </row>
    <row r="10" spans="1:7" ht="13.5">
      <c r="A10" s="131"/>
      <c r="B10" s="131"/>
      <c r="C10" s="131"/>
      <c r="D10" s="132">
        <f>SUM(D5:D9)</f>
        <v>889398.95</v>
      </c>
      <c r="E10" s="131"/>
      <c r="F10" s="131"/>
      <c r="G10" s="131"/>
    </row>
    <row r="11" spans="1:7" ht="13.5">
      <c r="A11" s="6"/>
      <c r="B11" s="6"/>
      <c r="C11" s="6"/>
      <c r="D11" s="6"/>
      <c r="E11" s="6"/>
      <c r="F11" s="6"/>
      <c r="G11" s="6"/>
    </row>
    <row r="12" spans="1:7" ht="13.5">
      <c r="A12" s="121"/>
      <c r="B12" s="121"/>
      <c r="C12" s="6"/>
      <c r="D12" s="6"/>
      <c r="E12" s="6"/>
      <c r="F12" s="6"/>
      <c r="G12" s="6"/>
    </row>
    <row r="13" spans="1:7" ht="13.5">
      <c r="A13" s="6"/>
      <c r="B13" s="6"/>
      <c r="C13" s="6"/>
      <c r="D13" s="6"/>
      <c r="E13" s="6"/>
      <c r="F13" s="6"/>
      <c r="G13" s="6"/>
    </row>
    <row r="14" spans="1:7" ht="13.5">
      <c r="A14" s="121" t="s">
        <v>795</v>
      </c>
      <c r="B14" s="121"/>
      <c r="C14" s="6"/>
      <c r="D14" s="6"/>
      <c r="E14" s="6"/>
      <c r="F14" s="6"/>
      <c r="G14" s="6"/>
    </row>
    <row r="15" spans="1:7" ht="27">
      <c r="A15" s="7" t="s">
        <v>0</v>
      </c>
      <c r="B15" s="7" t="s">
        <v>146</v>
      </c>
      <c r="C15" s="7" t="s">
        <v>148</v>
      </c>
      <c r="D15" s="48" t="s">
        <v>788</v>
      </c>
      <c r="E15" s="107" t="s">
        <v>787</v>
      </c>
      <c r="F15" s="7" t="s">
        <v>147</v>
      </c>
      <c r="G15" s="7" t="s">
        <v>983</v>
      </c>
    </row>
    <row r="16" spans="1:7" ht="13.5">
      <c r="A16" s="58">
        <v>1</v>
      </c>
      <c r="B16" s="7" t="s">
        <v>956</v>
      </c>
      <c r="C16" s="124" t="s">
        <v>177</v>
      </c>
      <c r="D16" s="133">
        <v>2398.93</v>
      </c>
      <c r="E16" s="37" t="s">
        <v>31</v>
      </c>
      <c r="F16" s="129" t="s">
        <v>181</v>
      </c>
      <c r="G16" s="7"/>
    </row>
    <row r="17" spans="1:7" ht="13.5">
      <c r="A17" s="58">
        <v>2</v>
      </c>
      <c r="B17" s="7" t="s">
        <v>957</v>
      </c>
      <c r="C17" s="124" t="s">
        <v>959</v>
      </c>
      <c r="D17" s="133">
        <v>349</v>
      </c>
      <c r="E17" s="37" t="s">
        <v>31</v>
      </c>
      <c r="F17" s="129" t="s">
        <v>960</v>
      </c>
      <c r="G17" s="7"/>
    </row>
    <row r="18" spans="1:7" ht="13.5">
      <c r="A18" s="58">
        <v>3</v>
      </c>
      <c r="B18" s="7" t="s">
        <v>958</v>
      </c>
      <c r="C18" s="124" t="s">
        <v>178</v>
      </c>
      <c r="D18" s="133">
        <v>3120.51</v>
      </c>
      <c r="E18" s="37" t="s">
        <v>31</v>
      </c>
      <c r="F18" s="129" t="s">
        <v>182</v>
      </c>
      <c r="G18" s="7"/>
    </row>
    <row r="19" spans="1:7" ht="13.5">
      <c r="A19" s="58">
        <v>4</v>
      </c>
      <c r="B19" s="7" t="s">
        <v>961</v>
      </c>
      <c r="C19" s="124" t="s">
        <v>179</v>
      </c>
      <c r="D19" s="133">
        <v>799.5</v>
      </c>
      <c r="E19" s="37" t="s">
        <v>31</v>
      </c>
      <c r="F19" s="129" t="s">
        <v>183</v>
      </c>
      <c r="G19" s="7"/>
    </row>
    <row r="20" spans="1:7" ht="13.5">
      <c r="A20" s="58">
        <v>5</v>
      </c>
      <c r="B20" s="7" t="s">
        <v>149</v>
      </c>
      <c r="C20" s="134" t="s">
        <v>778</v>
      </c>
      <c r="D20" s="130">
        <v>2700</v>
      </c>
      <c r="E20" s="129" t="s">
        <v>31</v>
      </c>
      <c r="F20" s="7">
        <v>2011</v>
      </c>
      <c r="G20" s="107" t="s">
        <v>982</v>
      </c>
    </row>
    <row r="21" spans="1:7" ht="13.5">
      <c r="A21" s="58">
        <v>6</v>
      </c>
      <c r="B21" s="7" t="s">
        <v>962</v>
      </c>
      <c r="C21" s="124" t="s">
        <v>180</v>
      </c>
      <c r="D21" s="133">
        <v>3822</v>
      </c>
      <c r="E21" s="37" t="s">
        <v>31</v>
      </c>
      <c r="F21" s="129" t="s">
        <v>184</v>
      </c>
      <c r="G21" s="7"/>
    </row>
    <row r="22" spans="1:7" ht="13.5">
      <c r="A22" s="58">
        <v>7</v>
      </c>
      <c r="B22" s="7" t="s">
        <v>963</v>
      </c>
      <c r="C22" s="124" t="s">
        <v>683</v>
      </c>
      <c r="D22" s="133">
        <v>2093.46</v>
      </c>
      <c r="E22" s="37" t="s">
        <v>31</v>
      </c>
      <c r="F22" s="129" t="s">
        <v>682</v>
      </c>
      <c r="G22" s="7"/>
    </row>
    <row r="23" spans="1:7" ht="27">
      <c r="A23" s="58">
        <v>8</v>
      </c>
      <c r="B23" s="7" t="s">
        <v>964</v>
      </c>
      <c r="C23" s="124" t="s">
        <v>685</v>
      </c>
      <c r="D23" s="133">
        <v>3189.39</v>
      </c>
      <c r="E23" s="37" t="s">
        <v>31</v>
      </c>
      <c r="F23" s="129" t="s">
        <v>684</v>
      </c>
      <c r="G23" s="7"/>
    </row>
    <row r="24" spans="1:7" ht="13.5">
      <c r="A24" s="58">
        <v>9</v>
      </c>
      <c r="B24" s="7" t="s">
        <v>779</v>
      </c>
      <c r="C24" s="134" t="s">
        <v>627</v>
      </c>
      <c r="D24" s="130">
        <v>3400</v>
      </c>
      <c r="E24" s="129" t="s">
        <v>31</v>
      </c>
      <c r="F24" s="7">
        <v>2014</v>
      </c>
      <c r="G24" s="107" t="s">
        <v>982</v>
      </c>
    </row>
    <row r="25" spans="1:7" ht="23.25" customHeight="1">
      <c r="A25" s="58">
        <v>10</v>
      </c>
      <c r="B25" s="7" t="s">
        <v>965</v>
      </c>
      <c r="C25" s="124" t="s">
        <v>687</v>
      </c>
      <c r="D25" s="133">
        <v>2988.9</v>
      </c>
      <c r="E25" s="37" t="s">
        <v>31</v>
      </c>
      <c r="F25" s="129" t="s">
        <v>686</v>
      </c>
      <c r="G25" s="7"/>
    </row>
    <row r="26" spans="1:7" ht="26.25" customHeight="1">
      <c r="A26" s="58">
        <v>11</v>
      </c>
      <c r="B26" s="7" t="s">
        <v>966</v>
      </c>
      <c r="C26" s="124" t="s">
        <v>689</v>
      </c>
      <c r="D26" s="133">
        <v>923.73</v>
      </c>
      <c r="E26" s="37" t="s">
        <v>31</v>
      </c>
      <c r="F26" s="129" t="s">
        <v>688</v>
      </c>
      <c r="G26" s="7"/>
    </row>
    <row r="27" spans="1:7" ht="24" customHeight="1">
      <c r="A27" s="58">
        <v>12</v>
      </c>
      <c r="B27" s="7" t="s">
        <v>967</v>
      </c>
      <c r="C27" s="48" t="s">
        <v>690</v>
      </c>
      <c r="D27" s="135">
        <v>322.26</v>
      </c>
      <c r="E27" s="37" t="s">
        <v>31</v>
      </c>
      <c r="F27" s="7" t="s">
        <v>686</v>
      </c>
      <c r="G27" s="7"/>
    </row>
    <row r="28" spans="1:7" ht="18" customHeight="1">
      <c r="A28" s="58">
        <v>13</v>
      </c>
      <c r="B28" s="7" t="s">
        <v>968</v>
      </c>
      <c r="C28" s="48" t="s">
        <v>969</v>
      </c>
      <c r="D28" s="136">
        <v>934.8</v>
      </c>
      <c r="E28" s="37" t="s">
        <v>31</v>
      </c>
      <c r="F28" s="7" t="s">
        <v>970</v>
      </c>
      <c r="G28" s="7"/>
    </row>
    <row r="29" spans="1:7" ht="17.25" customHeight="1">
      <c r="A29" s="58">
        <v>14</v>
      </c>
      <c r="B29" s="7" t="s">
        <v>971</v>
      </c>
      <c r="C29" s="48" t="s">
        <v>969</v>
      </c>
      <c r="D29" s="136">
        <v>934.8</v>
      </c>
      <c r="E29" s="37" t="s">
        <v>31</v>
      </c>
      <c r="F29" s="7" t="s">
        <v>970</v>
      </c>
      <c r="G29" s="7"/>
    </row>
    <row r="30" spans="1:7" ht="12.75" customHeight="1">
      <c r="A30" s="58">
        <v>15</v>
      </c>
      <c r="B30" s="7" t="s">
        <v>972</v>
      </c>
      <c r="C30" s="48" t="s">
        <v>973</v>
      </c>
      <c r="D30" s="136">
        <v>1353</v>
      </c>
      <c r="E30" s="37" t="s">
        <v>31</v>
      </c>
      <c r="F30" s="7" t="s">
        <v>974</v>
      </c>
      <c r="G30" s="7"/>
    </row>
    <row r="31" spans="1:7" ht="26.25" customHeight="1">
      <c r="A31" s="58">
        <v>16</v>
      </c>
      <c r="B31" s="7" t="s">
        <v>975</v>
      </c>
      <c r="C31" s="48" t="s">
        <v>976</v>
      </c>
      <c r="D31" s="136">
        <v>3480.9</v>
      </c>
      <c r="E31" s="37" t="s">
        <v>31</v>
      </c>
      <c r="F31" s="7" t="s">
        <v>970</v>
      </c>
      <c r="G31" s="7"/>
    </row>
    <row r="32" spans="1:7" ht="21.75" customHeight="1">
      <c r="A32" s="58">
        <v>17</v>
      </c>
      <c r="B32" s="7" t="s">
        <v>977</v>
      </c>
      <c r="C32" s="48" t="s">
        <v>978</v>
      </c>
      <c r="D32" s="136">
        <v>3874.5</v>
      </c>
      <c r="E32" s="37" t="s">
        <v>31</v>
      </c>
      <c r="F32" s="7" t="s">
        <v>970</v>
      </c>
      <c r="G32" s="7"/>
    </row>
    <row r="33" spans="1:7" ht="25.5" customHeight="1">
      <c r="A33" s="58">
        <v>18</v>
      </c>
      <c r="B33" s="7" t="s">
        <v>979</v>
      </c>
      <c r="C33" s="48" t="s">
        <v>980</v>
      </c>
      <c r="D33" s="136">
        <v>5412</v>
      </c>
      <c r="E33" s="37" t="s">
        <v>31</v>
      </c>
      <c r="F33" s="7" t="s">
        <v>970</v>
      </c>
      <c r="G33" s="7"/>
    </row>
    <row r="34" spans="1:7" ht="13.5">
      <c r="A34" s="7"/>
      <c r="B34" s="7"/>
      <c r="C34" s="7"/>
      <c r="D34" s="106">
        <f>SUM(D16:D33)</f>
        <v>42097.68</v>
      </c>
      <c r="E34" s="7"/>
      <c r="F34" s="7"/>
      <c r="G34" s="6"/>
    </row>
    <row r="35" spans="1:7" ht="13.5">
      <c r="A35" s="6"/>
      <c r="B35" s="6"/>
      <c r="C35" s="6"/>
      <c r="D35" s="6"/>
      <c r="E35" s="6"/>
      <c r="F35" s="6"/>
      <c r="G35" s="6"/>
    </row>
    <row r="36" spans="1:7" ht="13.5">
      <c r="A36" s="6"/>
      <c r="B36" s="6"/>
      <c r="C36" s="6"/>
      <c r="D36" s="6"/>
      <c r="E36" s="6"/>
      <c r="F36" s="6"/>
      <c r="G36" s="6"/>
    </row>
    <row r="37" spans="1:7" ht="13.5">
      <c r="A37" s="121" t="s">
        <v>796</v>
      </c>
      <c r="B37" s="121"/>
      <c r="C37" s="6"/>
      <c r="D37" s="6"/>
      <c r="E37" s="6"/>
      <c r="F37" s="6"/>
      <c r="G37" s="6"/>
    </row>
    <row r="38" spans="1:7" ht="13.5">
      <c r="A38" s="7" t="s">
        <v>0</v>
      </c>
      <c r="B38" s="7" t="s">
        <v>146</v>
      </c>
      <c r="C38" s="7" t="s">
        <v>148</v>
      </c>
      <c r="D38" s="7" t="s">
        <v>142</v>
      </c>
      <c r="E38" s="107" t="s">
        <v>787</v>
      </c>
      <c r="F38" s="7" t="s">
        <v>147</v>
      </c>
      <c r="G38" s="107" t="s">
        <v>983</v>
      </c>
    </row>
    <row r="39" spans="1:7" ht="13.5">
      <c r="A39" s="37">
        <v>1</v>
      </c>
      <c r="B39" s="124" t="s">
        <v>152</v>
      </c>
      <c r="C39" s="124" t="s">
        <v>153</v>
      </c>
      <c r="D39" s="137">
        <v>2048</v>
      </c>
      <c r="E39" s="129" t="s">
        <v>31</v>
      </c>
      <c r="F39" s="124">
        <v>2006</v>
      </c>
      <c r="G39" s="265" t="s">
        <v>982</v>
      </c>
    </row>
    <row r="40" spans="1:7" ht="13.5">
      <c r="A40" s="37">
        <v>2</v>
      </c>
      <c r="B40" s="138" t="s">
        <v>154</v>
      </c>
      <c r="C40" s="138" t="s">
        <v>155</v>
      </c>
      <c r="D40" s="139">
        <v>3490</v>
      </c>
      <c r="E40" s="129" t="s">
        <v>31</v>
      </c>
      <c r="F40" s="138">
        <v>2009</v>
      </c>
      <c r="G40" s="266"/>
    </row>
    <row r="41" spans="1:7" ht="13.5">
      <c r="A41" s="37">
        <v>3</v>
      </c>
      <c r="B41" s="124" t="s">
        <v>156</v>
      </c>
      <c r="C41" s="124" t="s">
        <v>157</v>
      </c>
      <c r="D41" s="137">
        <v>2049</v>
      </c>
      <c r="E41" s="129" t="s">
        <v>31</v>
      </c>
      <c r="F41" s="124">
        <v>2010</v>
      </c>
      <c r="G41" s="267"/>
    </row>
    <row r="42" spans="1:7" ht="13.5">
      <c r="A42" s="6"/>
      <c r="B42" s="6"/>
      <c r="C42" s="6"/>
      <c r="D42" s="104">
        <f>SUM(D39:D41)</f>
        <v>7587</v>
      </c>
      <c r="E42" s="6"/>
      <c r="F42" s="6"/>
      <c r="G42" s="6"/>
    </row>
    <row r="43" spans="1:7" ht="13.5">
      <c r="A43" s="6"/>
      <c r="B43" s="6"/>
      <c r="C43" s="6"/>
      <c r="D43" s="6"/>
      <c r="E43" s="6"/>
      <c r="F43" s="6"/>
      <c r="G43" s="6"/>
    </row>
    <row r="44" spans="1:7" ht="13.5">
      <c r="A44" s="121" t="s">
        <v>984</v>
      </c>
      <c r="B44" s="121"/>
      <c r="C44" s="6"/>
      <c r="D44" s="6"/>
      <c r="E44" s="6"/>
      <c r="F44" s="6"/>
      <c r="G44" s="6"/>
    </row>
    <row r="45" spans="1:7" ht="13.5">
      <c r="A45" s="72" t="s">
        <v>0</v>
      </c>
      <c r="B45" s="72" t="s">
        <v>146</v>
      </c>
      <c r="C45" s="72" t="s">
        <v>148</v>
      </c>
      <c r="D45" s="72" t="s">
        <v>142</v>
      </c>
      <c r="E45" s="107" t="s">
        <v>787</v>
      </c>
      <c r="F45" s="72" t="s">
        <v>147</v>
      </c>
      <c r="G45" s="107" t="s">
        <v>983</v>
      </c>
    </row>
    <row r="46" spans="1:7" ht="13.5">
      <c r="A46" s="37">
        <v>1</v>
      </c>
      <c r="B46" s="124" t="s">
        <v>158</v>
      </c>
      <c r="C46" s="124" t="s">
        <v>159</v>
      </c>
      <c r="D46" s="140">
        <v>1603</v>
      </c>
      <c r="E46" s="129" t="s">
        <v>31</v>
      </c>
      <c r="F46" s="124">
        <v>2005</v>
      </c>
      <c r="G46" s="122" t="s">
        <v>982</v>
      </c>
    </row>
    <row r="47" spans="1:7" ht="13.5">
      <c r="A47" s="6"/>
      <c r="B47" s="6"/>
      <c r="C47" s="6"/>
      <c r="D47" s="6"/>
      <c r="E47" s="6"/>
      <c r="F47" s="6"/>
      <c r="G47" s="123"/>
    </row>
    <row r="48" ht="12.75">
      <c r="G48" s="86"/>
    </row>
  </sheetData>
  <sheetProtection/>
  <mergeCells count="4">
    <mergeCell ref="A2:E2"/>
    <mergeCell ref="G7:G9"/>
    <mergeCell ref="G39:G41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106">
      <selection activeCell="D6" sqref="D6"/>
    </sheetView>
  </sheetViews>
  <sheetFormatPr defaultColWidth="9.140625" defaultRowHeight="12.75"/>
  <cols>
    <col min="1" max="1" width="7.140625" style="0" customWidth="1"/>
    <col min="2" max="2" width="13.7109375" style="0" customWidth="1"/>
    <col min="3" max="3" width="51.140625" style="0" customWidth="1"/>
    <col min="4" max="4" width="20.421875" style="0" customWidth="1"/>
    <col min="5" max="5" width="19.8515625" style="0" customWidth="1"/>
    <col min="6" max="6" width="14.57421875" style="0" customWidth="1"/>
  </cols>
  <sheetData>
    <row r="1" spans="1:3" ht="12.75">
      <c r="A1" s="272" t="s">
        <v>1050</v>
      </c>
      <c r="B1" s="272"/>
      <c r="C1" s="272"/>
    </row>
    <row r="2" spans="1:3" ht="12.75">
      <c r="A2" s="234"/>
      <c r="B2" s="234"/>
      <c r="C2" s="234"/>
    </row>
    <row r="3" spans="1:3" ht="12.75">
      <c r="A3" s="235" t="s">
        <v>797</v>
      </c>
      <c r="B3" s="235"/>
      <c r="C3" s="235"/>
    </row>
    <row r="4" spans="1:3" ht="12.75">
      <c r="A4" s="38"/>
      <c r="B4" s="38"/>
      <c r="C4" s="38"/>
    </row>
    <row r="5" spans="1:6" ht="13.5">
      <c r="A5" s="6" t="s">
        <v>798</v>
      </c>
      <c r="B5" s="6"/>
      <c r="C5" s="6"/>
      <c r="D5" s="6"/>
      <c r="E5" s="6"/>
      <c r="F5" s="6"/>
    </row>
    <row r="6" spans="1:6" ht="27">
      <c r="A6" s="141" t="s">
        <v>0</v>
      </c>
      <c r="B6" s="141" t="s">
        <v>24</v>
      </c>
      <c r="C6" s="141" t="s">
        <v>25</v>
      </c>
      <c r="D6" s="142" t="s">
        <v>1053</v>
      </c>
      <c r="E6" s="40" t="s">
        <v>1051</v>
      </c>
      <c r="F6" s="141" t="s">
        <v>1052</v>
      </c>
    </row>
    <row r="7" spans="1:6" ht="13.5">
      <c r="A7" s="37">
        <v>1</v>
      </c>
      <c r="B7" s="145"/>
      <c r="C7" s="85" t="s">
        <v>522</v>
      </c>
      <c r="D7" s="146">
        <v>2277848</v>
      </c>
      <c r="E7" s="37" t="s">
        <v>31</v>
      </c>
      <c r="F7" s="7"/>
    </row>
    <row r="8" spans="1:6" ht="20.25" customHeight="1">
      <c r="A8" s="37">
        <v>2</v>
      </c>
      <c r="B8" s="85" t="s">
        <v>523</v>
      </c>
      <c r="C8" s="85" t="s">
        <v>524</v>
      </c>
      <c r="D8" s="146">
        <v>5393465.69</v>
      </c>
      <c r="E8" s="37" t="s">
        <v>31</v>
      </c>
      <c r="F8" s="145"/>
    </row>
    <row r="9" spans="1:6" ht="21" customHeight="1">
      <c r="A9" s="37">
        <v>3</v>
      </c>
      <c r="B9" s="85" t="s">
        <v>525</v>
      </c>
      <c r="C9" s="85" t="s">
        <v>526</v>
      </c>
      <c r="D9" s="146">
        <v>318260</v>
      </c>
      <c r="E9" s="37" t="s">
        <v>31</v>
      </c>
      <c r="F9" s="145"/>
    </row>
    <row r="10" spans="1:6" ht="21" customHeight="1">
      <c r="A10" s="37">
        <v>4</v>
      </c>
      <c r="B10" s="85" t="s">
        <v>527</v>
      </c>
      <c r="C10" s="85" t="s">
        <v>528</v>
      </c>
      <c r="D10" s="146">
        <v>646206.47</v>
      </c>
      <c r="E10" s="37" t="s">
        <v>31</v>
      </c>
      <c r="F10" s="145"/>
    </row>
    <row r="11" spans="1:6" ht="24" customHeight="1">
      <c r="A11" s="37">
        <v>5</v>
      </c>
      <c r="B11" s="85" t="s">
        <v>529</v>
      </c>
      <c r="C11" s="85" t="s">
        <v>530</v>
      </c>
      <c r="D11" s="146">
        <v>93365.67</v>
      </c>
      <c r="E11" s="37" t="s">
        <v>31</v>
      </c>
      <c r="F11" s="145"/>
    </row>
    <row r="12" spans="1:6" ht="22.5" customHeight="1">
      <c r="A12" s="37">
        <v>6</v>
      </c>
      <c r="B12" s="85" t="s">
        <v>531</v>
      </c>
      <c r="C12" s="85" t="s">
        <v>532</v>
      </c>
      <c r="D12" s="146">
        <v>101475</v>
      </c>
      <c r="E12" s="37" t="s">
        <v>31</v>
      </c>
      <c r="F12" s="145"/>
    </row>
    <row r="13" spans="1:6" ht="30" customHeight="1">
      <c r="A13" s="37">
        <v>7</v>
      </c>
      <c r="B13" s="85" t="s">
        <v>903</v>
      </c>
      <c r="C13" s="85" t="s">
        <v>533</v>
      </c>
      <c r="D13" s="146">
        <v>25400.3</v>
      </c>
      <c r="E13" s="37" t="s">
        <v>31</v>
      </c>
      <c r="F13" s="145"/>
    </row>
    <row r="14" spans="1:6" ht="13.5">
      <c r="A14" s="37">
        <v>8</v>
      </c>
      <c r="B14" s="85" t="s">
        <v>534</v>
      </c>
      <c r="C14" s="85" t="s">
        <v>535</v>
      </c>
      <c r="D14" s="146">
        <v>61081.26</v>
      </c>
      <c r="E14" s="37" t="s">
        <v>31</v>
      </c>
      <c r="F14" s="145"/>
    </row>
    <row r="15" spans="1:6" ht="13.5">
      <c r="A15" s="37">
        <v>9</v>
      </c>
      <c r="B15" s="85" t="s">
        <v>549</v>
      </c>
      <c r="C15" s="85" t="s">
        <v>550</v>
      </c>
      <c r="D15" s="146">
        <v>718759.48</v>
      </c>
      <c r="E15" s="147" t="s">
        <v>31</v>
      </c>
      <c r="F15" s="145"/>
    </row>
    <row r="16" spans="1:6" ht="13.5">
      <c r="A16" s="37">
        <v>10</v>
      </c>
      <c r="B16" s="85" t="s">
        <v>551</v>
      </c>
      <c r="C16" s="85" t="s">
        <v>552</v>
      </c>
      <c r="D16" s="146">
        <v>223544.1</v>
      </c>
      <c r="E16" s="37" t="s">
        <v>31</v>
      </c>
      <c r="F16" s="145"/>
    </row>
    <row r="17" spans="1:6" ht="13.5">
      <c r="A17" s="131"/>
      <c r="B17" s="148"/>
      <c r="C17" s="148"/>
      <c r="D17" s="149">
        <f>SUM(D7:D16)</f>
        <v>9859405.97</v>
      </c>
      <c r="E17" s="150"/>
      <c r="F17" s="6"/>
    </row>
    <row r="18" spans="1:6" ht="13.5">
      <c r="A18" s="6"/>
      <c r="B18" s="6"/>
      <c r="C18" s="6"/>
      <c r="D18" s="6"/>
      <c r="E18" s="6"/>
      <c r="F18" s="6"/>
    </row>
    <row r="19" spans="1:6" ht="13.5">
      <c r="A19" s="6" t="s">
        <v>795</v>
      </c>
      <c r="B19" s="6"/>
      <c r="C19" s="6"/>
      <c r="D19" s="6"/>
      <c r="E19" s="6"/>
      <c r="F19" s="6"/>
    </row>
    <row r="20" spans="1:6" ht="41.25">
      <c r="A20" s="151" t="s">
        <v>394</v>
      </c>
      <c r="B20" s="48" t="s">
        <v>166</v>
      </c>
      <c r="C20" s="151" t="s">
        <v>395</v>
      </c>
      <c r="D20" s="152" t="s">
        <v>397</v>
      </c>
      <c r="E20" s="40" t="s">
        <v>787</v>
      </c>
      <c r="F20" s="153" t="s">
        <v>147</v>
      </c>
    </row>
    <row r="21" spans="1:6" ht="13.5">
      <c r="A21" s="154">
        <v>1</v>
      </c>
      <c r="B21" s="7"/>
      <c r="C21" s="155" t="s">
        <v>370</v>
      </c>
      <c r="D21" s="137">
        <v>4700</v>
      </c>
      <c r="E21" s="37" t="s">
        <v>31</v>
      </c>
      <c r="F21" s="156">
        <v>2010</v>
      </c>
    </row>
    <row r="22" spans="1:6" ht="13.5">
      <c r="A22" s="154">
        <v>2</v>
      </c>
      <c r="B22" s="7"/>
      <c r="C22" s="155" t="s">
        <v>371</v>
      </c>
      <c r="D22" s="137">
        <v>1350</v>
      </c>
      <c r="E22" s="37" t="s">
        <v>31</v>
      </c>
      <c r="F22" s="156">
        <v>2010</v>
      </c>
    </row>
    <row r="23" spans="1:6" ht="13.5">
      <c r="A23" s="154">
        <v>3</v>
      </c>
      <c r="B23" s="7"/>
      <c r="C23" s="155" t="s">
        <v>372</v>
      </c>
      <c r="D23" s="137">
        <v>4720</v>
      </c>
      <c r="E23" s="37" t="s">
        <v>31</v>
      </c>
      <c r="F23" s="156">
        <v>2010</v>
      </c>
    </row>
    <row r="24" spans="1:6" ht="13.5">
      <c r="A24" s="154">
        <v>4</v>
      </c>
      <c r="B24" s="7"/>
      <c r="C24" s="155" t="s">
        <v>372</v>
      </c>
      <c r="D24" s="137">
        <v>4720</v>
      </c>
      <c r="E24" s="37" t="s">
        <v>31</v>
      </c>
      <c r="F24" s="156">
        <v>2010</v>
      </c>
    </row>
    <row r="25" spans="1:6" ht="27">
      <c r="A25" s="154">
        <v>5</v>
      </c>
      <c r="B25" s="7"/>
      <c r="C25" s="155" t="s">
        <v>373</v>
      </c>
      <c r="D25" s="137">
        <v>5500</v>
      </c>
      <c r="E25" s="37" t="s">
        <v>31</v>
      </c>
      <c r="F25" s="156">
        <v>2010</v>
      </c>
    </row>
    <row r="26" spans="1:6" ht="13.5">
      <c r="A26" s="154">
        <v>6</v>
      </c>
      <c r="B26" s="7"/>
      <c r="C26" s="155" t="s">
        <v>374</v>
      </c>
      <c r="D26" s="137">
        <v>1330</v>
      </c>
      <c r="E26" s="37" t="s">
        <v>31</v>
      </c>
      <c r="F26" s="156">
        <v>2010</v>
      </c>
    </row>
    <row r="27" spans="1:6" ht="13.5">
      <c r="A27" s="154">
        <v>7</v>
      </c>
      <c r="B27" s="7"/>
      <c r="C27" s="155" t="s">
        <v>375</v>
      </c>
      <c r="D27" s="137">
        <v>28109</v>
      </c>
      <c r="E27" s="37" t="s">
        <v>31</v>
      </c>
      <c r="F27" s="156">
        <v>2010</v>
      </c>
    </row>
    <row r="28" spans="1:6" ht="13.5">
      <c r="A28" s="154">
        <v>8</v>
      </c>
      <c r="B28" s="7"/>
      <c r="C28" s="155" t="s">
        <v>376</v>
      </c>
      <c r="D28" s="137">
        <v>4392</v>
      </c>
      <c r="E28" s="37" t="s">
        <v>31</v>
      </c>
      <c r="F28" s="156">
        <v>2010</v>
      </c>
    </row>
    <row r="29" spans="1:6" ht="13.5">
      <c r="A29" s="154">
        <v>9</v>
      </c>
      <c r="B29" s="7"/>
      <c r="C29" s="155" t="s">
        <v>377</v>
      </c>
      <c r="D29" s="137">
        <v>5563</v>
      </c>
      <c r="E29" s="37" t="s">
        <v>31</v>
      </c>
      <c r="F29" s="156">
        <v>2010</v>
      </c>
    </row>
    <row r="30" spans="1:6" ht="13.5">
      <c r="A30" s="154">
        <v>10</v>
      </c>
      <c r="B30" s="7"/>
      <c r="C30" s="155" t="s">
        <v>378</v>
      </c>
      <c r="D30" s="137">
        <v>16397</v>
      </c>
      <c r="E30" s="37" t="s">
        <v>31</v>
      </c>
      <c r="F30" s="156">
        <v>2010</v>
      </c>
    </row>
    <row r="31" spans="1:6" ht="13.5">
      <c r="A31" s="154">
        <v>11</v>
      </c>
      <c r="B31" s="7"/>
      <c r="C31" s="155" t="s">
        <v>379</v>
      </c>
      <c r="D31" s="137">
        <v>10248</v>
      </c>
      <c r="E31" s="37" t="s">
        <v>31</v>
      </c>
      <c r="F31" s="156">
        <v>2010</v>
      </c>
    </row>
    <row r="32" spans="1:6" ht="13.5">
      <c r="A32" s="154">
        <v>12</v>
      </c>
      <c r="B32" s="7"/>
      <c r="C32" s="155" t="s">
        <v>380</v>
      </c>
      <c r="D32" s="137">
        <v>10540</v>
      </c>
      <c r="E32" s="37" t="s">
        <v>31</v>
      </c>
      <c r="F32" s="156">
        <v>2010</v>
      </c>
    </row>
    <row r="33" spans="1:6" ht="27">
      <c r="A33" s="154">
        <v>13</v>
      </c>
      <c r="B33" s="7"/>
      <c r="C33" s="155" t="s">
        <v>381</v>
      </c>
      <c r="D33" s="137">
        <v>12787.06</v>
      </c>
      <c r="E33" s="37" t="s">
        <v>31</v>
      </c>
      <c r="F33" s="156">
        <v>2013</v>
      </c>
    </row>
    <row r="34" spans="1:6" ht="13.5">
      <c r="A34" s="154">
        <v>14</v>
      </c>
      <c r="B34" s="7"/>
      <c r="C34" s="155" t="s">
        <v>382</v>
      </c>
      <c r="D34" s="137">
        <v>3657</v>
      </c>
      <c r="E34" s="37" t="s">
        <v>31</v>
      </c>
      <c r="F34" s="156">
        <v>2013</v>
      </c>
    </row>
    <row r="35" spans="1:6" ht="13.5">
      <c r="A35" s="154">
        <v>15</v>
      </c>
      <c r="B35" s="7" t="s">
        <v>947</v>
      </c>
      <c r="C35" s="157" t="s">
        <v>383</v>
      </c>
      <c r="D35" s="158">
        <v>44034</v>
      </c>
      <c r="E35" s="37" t="s">
        <v>31</v>
      </c>
      <c r="F35" s="159" t="s">
        <v>384</v>
      </c>
    </row>
    <row r="36" spans="1:6" ht="13.5">
      <c r="A36" s="154">
        <v>16</v>
      </c>
      <c r="B36" s="7" t="s">
        <v>946</v>
      </c>
      <c r="C36" s="157" t="s">
        <v>385</v>
      </c>
      <c r="D36" s="158">
        <v>5263.17</v>
      </c>
      <c r="E36" s="37" t="s">
        <v>31</v>
      </c>
      <c r="F36" s="159" t="s">
        <v>384</v>
      </c>
    </row>
    <row r="37" spans="1:6" ht="13.5">
      <c r="A37" s="154">
        <v>17</v>
      </c>
      <c r="B37" s="7" t="s">
        <v>945</v>
      </c>
      <c r="C37" s="157" t="s">
        <v>386</v>
      </c>
      <c r="D37" s="158">
        <v>21648</v>
      </c>
      <c r="E37" s="37" t="s">
        <v>31</v>
      </c>
      <c r="F37" s="159" t="s">
        <v>384</v>
      </c>
    </row>
    <row r="38" spans="1:6" ht="13.5">
      <c r="A38" s="154">
        <v>18</v>
      </c>
      <c r="B38" s="7" t="s">
        <v>944</v>
      </c>
      <c r="C38" s="157" t="s">
        <v>387</v>
      </c>
      <c r="D38" s="158">
        <v>28782</v>
      </c>
      <c r="E38" s="37" t="s">
        <v>31</v>
      </c>
      <c r="F38" s="159" t="s">
        <v>384</v>
      </c>
    </row>
    <row r="39" spans="1:6" ht="27">
      <c r="A39" s="154">
        <v>19</v>
      </c>
      <c r="B39" s="7"/>
      <c r="C39" s="157" t="s">
        <v>388</v>
      </c>
      <c r="D39" s="158">
        <v>9000</v>
      </c>
      <c r="E39" s="37" t="s">
        <v>31</v>
      </c>
      <c r="F39" s="159" t="s">
        <v>384</v>
      </c>
    </row>
    <row r="40" spans="1:6" ht="27">
      <c r="A40" s="154">
        <v>20</v>
      </c>
      <c r="B40" s="7" t="s">
        <v>1038</v>
      </c>
      <c r="C40" s="157" t="s">
        <v>450</v>
      </c>
      <c r="D40" s="158">
        <v>144874.64</v>
      </c>
      <c r="E40" s="37" t="s">
        <v>31</v>
      </c>
      <c r="F40" s="159" t="s">
        <v>384</v>
      </c>
    </row>
    <row r="41" spans="1:6" ht="13.5">
      <c r="A41" s="154">
        <v>21</v>
      </c>
      <c r="B41" s="7" t="s">
        <v>943</v>
      </c>
      <c r="C41" s="157" t="s">
        <v>389</v>
      </c>
      <c r="D41" s="158">
        <v>22213.8</v>
      </c>
      <c r="E41" s="37" t="s">
        <v>31</v>
      </c>
      <c r="F41" s="159" t="s">
        <v>384</v>
      </c>
    </row>
    <row r="42" spans="1:6" ht="13.5">
      <c r="A42" s="154"/>
      <c r="B42" s="7" t="s">
        <v>948</v>
      </c>
      <c r="C42" s="157" t="s">
        <v>949</v>
      </c>
      <c r="D42" s="158">
        <v>3776.1</v>
      </c>
      <c r="E42" s="37" t="s">
        <v>31</v>
      </c>
      <c r="F42" s="159" t="s">
        <v>384</v>
      </c>
    </row>
    <row r="43" spans="1:6" ht="13.5">
      <c r="A43" s="154">
        <v>22</v>
      </c>
      <c r="B43" s="7" t="s">
        <v>942</v>
      </c>
      <c r="C43" s="157" t="s">
        <v>390</v>
      </c>
      <c r="D43" s="158">
        <v>12361.5</v>
      </c>
      <c r="E43" s="37" t="s">
        <v>31</v>
      </c>
      <c r="F43" s="159" t="s">
        <v>384</v>
      </c>
    </row>
    <row r="44" spans="1:6" ht="13.5">
      <c r="A44" s="154">
        <v>23</v>
      </c>
      <c r="B44" s="7" t="s">
        <v>941</v>
      </c>
      <c r="C44" s="157" t="s">
        <v>391</v>
      </c>
      <c r="D44" s="158">
        <v>5779.77</v>
      </c>
      <c r="E44" s="37" t="s">
        <v>31</v>
      </c>
      <c r="F44" s="159" t="s">
        <v>384</v>
      </c>
    </row>
    <row r="45" spans="1:6" ht="13.5">
      <c r="A45" s="154">
        <v>24</v>
      </c>
      <c r="B45" s="7" t="s">
        <v>940</v>
      </c>
      <c r="C45" s="157" t="s">
        <v>392</v>
      </c>
      <c r="D45" s="158">
        <v>3591.6</v>
      </c>
      <c r="E45" s="37" t="s">
        <v>31</v>
      </c>
      <c r="F45" s="159" t="s">
        <v>384</v>
      </c>
    </row>
    <row r="46" spans="1:6" ht="13.5">
      <c r="A46" s="154">
        <v>25</v>
      </c>
      <c r="B46" s="7" t="s">
        <v>939</v>
      </c>
      <c r="C46" s="157" t="s">
        <v>393</v>
      </c>
      <c r="D46" s="158">
        <v>28044</v>
      </c>
      <c r="E46" s="37" t="s">
        <v>31</v>
      </c>
      <c r="F46" s="159" t="s">
        <v>384</v>
      </c>
    </row>
    <row r="47" spans="1:6" ht="13.5">
      <c r="A47" s="6"/>
      <c r="B47" s="6"/>
      <c r="C47" s="6"/>
      <c r="D47" s="104">
        <f>SUM(D21:D46)</f>
        <v>443381.63999999996</v>
      </c>
      <c r="E47" s="104"/>
      <c r="F47" s="6"/>
    </row>
    <row r="48" spans="1:6" ht="13.5">
      <c r="A48" s="6"/>
      <c r="B48" s="6"/>
      <c r="C48" s="6"/>
      <c r="D48" s="6"/>
      <c r="E48" s="6"/>
      <c r="F48" s="6"/>
    </row>
    <row r="49" spans="1:6" ht="13.5">
      <c r="A49" s="6"/>
      <c r="B49" s="6"/>
      <c r="C49" s="6"/>
      <c r="D49" s="6"/>
      <c r="E49" s="6"/>
      <c r="F49" s="6"/>
    </row>
    <row r="50" spans="1:6" ht="13.5">
      <c r="A50" s="273" t="s">
        <v>829</v>
      </c>
      <c r="B50" s="273"/>
      <c r="C50" s="273"/>
      <c r="D50" s="273"/>
      <c r="E50" s="273"/>
      <c r="F50" s="273"/>
    </row>
    <row r="51" spans="1:6" ht="39" customHeight="1">
      <c r="A51" s="58">
        <v>1</v>
      </c>
      <c r="B51" s="160" t="s">
        <v>799</v>
      </c>
      <c r="C51" s="161" t="s">
        <v>417</v>
      </c>
      <c r="D51" s="162">
        <v>1205.4</v>
      </c>
      <c r="E51" s="271" t="s">
        <v>420</v>
      </c>
      <c r="F51" s="271"/>
    </row>
    <row r="52" spans="1:6" ht="13.5">
      <c r="A52" s="58">
        <v>2</v>
      </c>
      <c r="B52" s="152" t="s">
        <v>800</v>
      </c>
      <c r="C52" s="161" t="s">
        <v>418</v>
      </c>
      <c r="D52" s="162">
        <v>827.79</v>
      </c>
      <c r="E52" s="271"/>
      <c r="F52" s="271"/>
    </row>
    <row r="53" spans="1:6" ht="13.5">
      <c r="A53" s="58">
        <v>3</v>
      </c>
      <c r="B53" s="152" t="s">
        <v>801</v>
      </c>
      <c r="C53" s="161" t="s">
        <v>418</v>
      </c>
      <c r="D53" s="162">
        <v>827.79</v>
      </c>
      <c r="E53" s="271"/>
      <c r="F53" s="271"/>
    </row>
    <row r="54" spans="1:6" ht="13.5">
      <c r="A54" s="58">
        <v>4</v>
      </c>
      <c r="B54" s="152" t="s">
        <v>802</v>
      </c>
      <c r="C54" s="161" t="s">
        <v>418</v>
      </c>
      <c r="D54" s="162">
        <v>827.79</v>
      </c>
      <c r="E54" s="271"/>
      <c r="F54" s="271"/>
    </row>
    <row r="55" spans="1:6" ht="13.5">
      <c r="A55" s="58">
        <v>5</v>
      </c>
      <c r="B55" s="152" t="s">
        <v>803</v>
      </c>
      <c r="C55" s="161" t="s">
        <v>419</v>
      </c>
      <c r="D55" s="162">
        <v>1008.6</v>
      </c>
      <c r="E55" s="271"/>
      <c r="F55" s="271"/>
    </row>
    <row r="56" spans="1:6" ht="12.75" customHeight="1">
      <c r="A56" s="58">
        <v>6</v>
      </c>
      <c r="B56" s="152" t="s">
        <v>804</v>
      </c>
      <c r="C56" s="161" t="s">
        <v>422</v>
      </c>
      <c r="D56" s="162">
        <v>5977.8</v>
      </c>
      <c r="E56" s="271" t="s">
        <v>421</v>
      </c>
      <c r="F56" s="271"/>
    </row>
    <row r="57" spans="1:6" ht="13.5">
      <c r="A57" s="58">
        <v>7</v>
      </c>
      <c r="B57" s="152" t="s">
        <v>805</v>
      </c>
      <c r="C57" s="46" t="s">
        <v>423</v>
      </c>
      <c r="D57" s="162">
        <v>885.6</v>
      </c>
      <c r="E57" s="271"/>
      <c r="F57" s="271"/>
    </row>
    <row r="58" spans="1:6" ht="13.5">
      <c r="A58" s="58">
        <v>8</v>
      </c>
      <c r="B58" s="152" t="s">
        <v>806</v>
      </c>
      <c r="C58" s="46" t="s">
        <v>807</v>
      </c>
      <c r="D58" s="162">
        <v>2632.2</v>
      </c>
      <c r="E58" s="270" t="s">
        <v>424</v>
      </c>
      <c r="F58" s="270"/>
    </row>
    <row r="59" spans="1:6" ht="13.5">
      <c r="A59" s="58">
        <v>9</v>
      </c>
      <c r="B59" s="152" t="s">
        <v>808</v>
      </c>
      <c r="C59" s="85" t="s">
        <v>425</v>
      </c>
      <c r="D59" s="162">
        <v>1664.19</v>
      </c>
      <c r="E59" s="270"/>
      <c r="F59" s="270"/>
    </row>
    <row r="60" spans="1:6" ht="13.5">
      <c r="A60" s="58">
        <v>10</v>
      </c>
      <c r="B60" s="163" t="s">
        <v>809</v>
      </c>
      <c r="C60" s="164" t="s">
        <v>426</v>
      </c>
      <c r="D60" s="165">
        <v>5977.8</v>
      </c>
      <c r="E60" s="269" t="s">
        <v>810</v>
      </c>
      <c r="F60" s="269"/>
    </row>
    <row r="61" spans="1:6" ht="13.5">
      <c r="A61" s="58">
        <v>11</v>
      </c>
      <c r="B61" s="152" t="s">
        <v>811</v>
      </c>
      <c r="C61" s="46" t="s">
        <v>428</v>
      </c>
      <c r="D61" s="162">
        <v>1761.36</v>
      </c>
      <c r="E61" s="270" t="s">
        <v>427</v>
      </c>
      <c r="F61" s="270"/>
    </row>
    <row r="62" spans="1:6" ht="13.5">
      <c r="A62" s="58">
        <v>12</v>
      </c>
      <c r="B62" s="152" t="s">
        <v>812</v>
      </c>
      <c r="C62" s="46" t="s">
        <v>429</v>
      </c>
      <c r="D62" s="162">
        <v>1664.19</v>
      </c>
      <c r="E62" s="270"/>
      <c r="F62" s="270"/>
    </row>
    <row r="63" spans="1:6" ht="13.5">
      <c r="A63" s="58">
        <v>13</v>
      </c>
      <c r="B63" s="152" t="s">
        <v>813</v>
      </c>
      <c r="C63" s="46" t="s">
        <v>430</v>
      </c>
      <c r="D63" s="162">
        <v>2519.04</v>
      </c>
      <c r="E63" s="270"/>
      <c r="F63" s="270"/>
    </row>
    <row r="64" spans="1:6" ht="13.5">
      <c r="A64" s="58">
        <v>14</v>
      </c>
      <c r="B64" s="152" t="s">
        <v>814</v>
      </c>
      <c r="C64" s="46" t="s">
        <v>431</v>
      </c>
      <c r="D64" s="162">
        <v>3244.74</v>
      </c>
      <c r="E64" s="270"/>
      <c r="F64" s="270"/>
    </row>
    <row r="65" spans="1:6" ht="13.5">
      <c r="A65" s="58">
        <v>15</v>
      </c>
      <c r="B65" s="163" t="s">
        <v>815</v>
      </c>
      <c r="C65" s="164" t="s">
        <v>432</v>
      </c>
      <c r="D65" s="165">
        <v>2632.2</v>
      </c>
      <c r="E65" s="270"/>
      <c r="F65" s="270"/>
    </row>
    <row r="66" spans="1:6" ht="12.75" customHeight="1">
      <c r="A66" s="58">
        <v>16</v>
      </c>
      <c r="B66" s="152" t="s">
        <v>816</v>
      </c>
      <c r="C66" s="46" t="s">
        <v>434</v>
      </c>
      <c r="D66" s="162">
        <v>29901.3</v>
      </c>
      <c r="E66" s="271" t="s">
        <v>433</v>
      </c>
      <c r="F66" s="271"/>
    </row>
    <row r="67" spans="1:6" ht="13.5">
      <c r="A67" s="58">
        <v>17</v>
      </c>
      <c r="B67" s="152" t="s">
        <v>817</v>
      </c>
      <c r="C67" s="46" t="s">
        <v>435</v>
      </c>
      <c r="D67" s="162">
        <v>2570.7</v>
      </c>
      <c r="E67" s="271"/>
      <c r="F67" s="271"/>
    </row>
    <row r="68" spans="1:6" ht="15" customHeight="1">
      <c r="A68" s="58">
        <v>18</v>
      </c>
      <c r="B68" s="152" t="s">
        <v>818</v>
      </c>
      <c r="C68" s="46" t="s">
        <v>436</v>
      </c>
      <c r="D68" s="162">
        <v>9376.29</v>
      </c>
      <c r="E68" s="271"/>
      <c r="F68" s="271"/>
    </row>
    <row r="69" spans="1:6" ht="12.75" customHeight="1">
      <c r="A69" s="58">
        <v>19</v>
      </c>
      <c r="B69" s="152" t="s">
        <v>819</v>
      </c>
      <c r="C69" s="85" t="s">
        <v>438</v>
      </c>
      <c r="D69" s="162">
        <v>4147.56</v>
      </c>
      <c r="E69" s="271" t="s">
        <v>437</v>
      </c>
      <c r="F69" s="271"/>
    </row>
    <row r="70" spans="1:6" ht="33.75" customHeight="1">
      <c r="A70" s="58">
        <v>20</v>
      </c>
      <c r="B70" s="152" t="s">
        <v>820</v>
      </c>
      <c r="C70" s="166" t="s">
        <v>439</v>
      </c>
      <c r="D70" s="162">
        <v>25977.6</v>
      </c>
      <c r="E70" s="271"/>
      <c r="F70" s="271"/>
    </row>
    <row r="71" spans="1:6" ht="13.5">
      <c r="A71" s="58">
        <v>21</v>
      </c>
      <c r="B71" s="152" t="s">
        <v>821</v>
      </c>
      <c r="C71" s="85" t="s">
        <v>441</v>
      </c>
      <c r="D71" s="162">
        <v>5436.6</v>
      </c>
      <c r="E71" s="271" t="s">
        <v>440</v>
      </c>
      <c r="F71" s="271"/>
    </row>
    <row r="72" spans="1:6" ht="13.5">
      <c r="A72" s="58">
        <v>22</v>
      </c>
      <c r="B72" s="163" t="s">
        <v>822</v>
      </c>
      <c r="C72" s="164" t="s">
        <v>442</v>
      </c>
      <c r="D72" s="165">
        <v>6681.36</v>
      </c>
      <c r="E72" s="271"/>
      <c r="F72" s="271"/>
    </row>
    <row r="73" spans="1:6" ht="12.75" customHeight="1">
      <c r="A73" s="58">
        <v>23</v>
      </c>
      <c r="B73" s="152" t="s">
        <v>823</v>
      </c>
      <c r="C73" s="46" t="s">
        <v>430</v>
      </c>
      <c r="D73" s="162">
        <v>2519.04</v>
      </c>
      <c r="E73" s="271" t="s">
        <v>443</v>
      </c>
      <c r="F73" s="271"/>
    </row>
    <row r="74" spans="1:6" ht="27" customHeight="1">
      <c r="A74" s="58">
        <v>24</v>
      </c>
      <c r="B74" s="152" t="s">
        <v>824</v>
      </c>
      <c r="C74" s="46" t="s">
        <v>444</v>
      </c>
      <c r="D74" s="162">
        <v>1271.82</v>
      </c>
      <c r="E74" s="271"/>
      <c r="F74" s="271"/>
    </row>
    <row r="75" spans="1:6" ht="12.75" customHeight="1">
      <c r="A75" s="58">
        <v>25</v>
      </c>
      <c r="B75" s="152" t="s">
        <v>825</v>
      </c>
      <c r="C75" s="46" t="s">
        <v>446</v>
      </c>
      <c r="D75" s="162">
        <v>5510.4</v>
      </c>
      <c r="E75" s="271" t="s">
        <v>445</v>
      </c>
      <c r="F75" s="271"/>
    </row>
    <row r="76" spans="1:6" ht="13.5">
      <c r="A76" s="58">
        <v>26</v>
      </c>
      <c r="B76" s="152" t="s">
        <v>826</v>
      </c>
      <c r="C76" s="46" t="s">
        <v>447</v>
      </c>
      <c r="D76" s="162">
        <v>6489.48</v>
      </c>
      <c r="E76" s="271"/>
      <c r="F76" s="271"/>
    </row>
    <row r="77" spans="1:6" ht="27">
      <c r="A77" s="58">
        <v>27</v>
      </c>
      <c r="B77" s="152" t="s">
        <v>827</v>
      </c>
      <c r="C77" s="85" t="s">
        <v>448</v>
      </c>
      <c r="D77" s="162">
        <v>1476</v>
      </c>
      <c r="E77" s="271"/>
      <c r="F77" s="271"/>
    </row>
    <row r="78" spans="1:6" ht="13.5">
      <c r="A78" s="58">
        <v>28</v>
      </c>
      <c r="B78" s="160" t="s">
        <v>828</v>
      </c>
      <c r="C78" s="46" t="s">
        <v>449</v>
      </c>
      <c r="D78" s="162">
        <v>9840</v>
      </c>
      <c r="E78" s="271"/>
      <c r="F78" s="271"/>
    </row>
    <row r="79" spans="1:6" ht="13.5">
      <c r="A79" s="6"/>
      <c r="B79" s="6"/>
      <c r="C79" s="6"/>
      <c r="D79" s="143">
        <f>SUM(D51:D78)</f>
        <v>144854.64</v>
      </c>
      <c r="E79" s="6"/>
      <c r="F79" s="6"/>
    </row>
    <row r="80" spans="1:6" ht="13.5">
      <c r="A80" s="6"/>
      <c r="B80" s="6"/>
      <c r="C80" s="6"/>
      <c r="D80" s="6"/>
      <c r="E80" s="6"/>
      <c r="F80" s="6"/>
    </row>
    <row r="81" spans="1:6" ht="13.5">
      <c r="A81" s="6" t="s">
        <v>796</v>
      </c>
      <c r="B81" s="6"/>
      <c r="C81" s="6"/>
      <c r="D81" s="6"/>
      <c r="E81" s="6"/>
      <c r="F81" s="6"/>
    </row>
    <row r="82" spans="1:6" ht="41.25">
      <c r="A82" s="151" t="s">
        <v>394</v>
      </c>
      <c r="B82" s="48" t="s">
        <v>166</v>
      </c>
      <c r="C82" s="7" t="s">
        <v>398</v>
      </c>
      <c r="D82" s="129" t="s">
        <v>397</v>
      </c>
      <c r="E82" s="58" t="s">
        <v>787</v>
      </c>
      <c r="F82" s="48" t="s">
        <v>396</v>
      </c>
    </row>
    <row r="83" spans="1:6" ht="13.5">
      <c r="A83" s="58">
        <v>1</v>
      </c>
      <c r="B83" s="7"/>
      <c r="C83" s="152" t="s">
        <v>399</v>
      </c>
      <c r="D83" s="167">
        <v>400</v>
      </c>
      <c r="E83" s="58" t="s">
        <v>31</v>
      </c>
      <c r="F83" s="156">
        <v>2010</v>
      </c>
    </row>
    <row r="84" spans="1:6" ht="13.5">
      <c r="A84" s="58">
        <v>2</v>
      </c>
      <c r="B84" s="7"/>
      <c r="C84" s="152" t="s">
        <v>400</v>
      </c>
      <c r="D84" s="167">
        <v>2500</v>
      </c>
      <c r="E84" s="58" t="s">
        <v>31</v>
      </c>
      <c r="F84" s="156">
        <v>2010</v>
      </c>
    </row>
    <row r="85" spans="1:6" ht="13.5">
      <c r="A85" s="58">
        <v>3</v>
      </c>
      <c r="B85" s="7"/>
      <c r="C85" s="152" t="s">
        <v>401</v>
      </c>
      <c r="D85" s="167">
        <v>2450</v>
      </c>
      <c r="E85" s="58" t="s">
        <v>31</v>
      </c>
      <c r="F85" s="156">
        <v>2010</v>
      </c>
    </row>
    <row r="86" spans="1:6" ht="13.5">
      <c r="A86" s="58">
        <v>4</v>
      </c>
      <c r="B86" s="7"/>
      <c r="C86" s="152" t="s">
        <v>402</v>
      </c>
      <c r="D86" s="167">
        <v>500</v>
      </c>
      <c r="E86" s="58" t="s">
        <v>31</v>
      </c>
      <c r="F86" s="156">
        <v>2010</v>
      </c>
    </row>
    <row r="87" spans="1:6" ht="13.5">
      <c r="A87" s="58">
        <v>5</v>
      </c>
      <c r="B87" s="7"/>
      <c r="C87" s="152" t="s">
        <v>403</v>
      </c>
      <c r="D87" s="167">
        <v>11500</v>
      </c>
      <c r="E87" s="58" t="s">
        <v>31</v>
      </c>
      <c r="F87" s="156">
        <v>2010</v>
      </c>
    </row>
    <row r="88" spans="1:6" ht="13.5">
      <c r="A88" s="58">
        <v>6</v>
      </c>
      <c r="B88" s="7"/>
      <c r="C88" s="152" t="s">
        <v>404</v>
      </c>
      <c r="D88" s="167">
        <v>6000</v>
      </c>
      <c r="E88" s="58" t="s">
        <v>31</v>
      </c>
      <c r="F88" s="156">
        <v>2010</v>
      </c>
    </row>
    <row r="89" spans="1:6" ht="13.5">
      <c r="A89" s="58">
        <v>7</v>
      </c>
      <c r="B89" s="7"/>
      <c r="C89" s="152" t="s">
        <v>405</v>
      </c>
      <c r="D89" s="167">
        <v>6580</v>
      </c>
      <c r="E89" s="58" t="s">
        <v>31</v>
      </c>
      <c r="F89" s="156">
        <v>2010</v>
      </c>
    </row>
    <row r="90" spans="1:6" ht="13.5">
      <c r="A90" s="58">
        <v>8</v>
      </c>
      <c r="B90" s="7"/>
      <c r="C90" s="152" t="s">
        <v>406</v>
      </c>
      <c r="D90" s="167">
        <v>18300</v>
      </c>
      <c r="E90" s="58" t="s">
        <v>31</v>
      </c>
      <c r="F90" s="156">
        <v>2010</v>
      </c>
    </row>
    <row r="91" spans="1:6" ht="13.5">
      <c r="A91" s="58">
        <v>9</v>
      </c>
      <c r="B91" s="7"/>
      <c r="C91" s="152" t="s">
        <v>407</v>
      </c>
      <c r="D91" s="167">
        <v>2782</v>
      </c>
      <c r="E91" s="58" t="s">
        <v>31</v>
      </c>
      <c r="F91" s="156">
        <v>2010</v>
      </c>
    </row>
    <row r="92" spans="1:6" ht="13.5">
      <c r="A92" s="58">
        <v>10</v>
      </c>
      <c r="B92" s="7"/>
      <c r="C92" s="152" t="s">
        <v>408</v>
      </c>
      <c r="D92" s="167">
        <v>12298</v>
      </c>
      <c r="E92" s="58" t="s">
        <v>31</v>
      </c>
      <c r="F92" s="156">
        <v>2010</v>
      </c>
    </row>
    <row r="93" spans="1:6" ht="13.5">
      <c r="A93" s="58">
        <v>11</v>
      </c>
      <c r="B93" s="7"/>
      <c r="C93" s="152" t="s">
        <v>553</v>
      </c>
      <c r="D93" s="167">
        <v>3505.5</v>
      </c>
      <c r="E93" s="58" t="s">
        <v>31</v>
      </c>
      <c r="F93" s="156">
        <v>2015</v>
      </c>
    </row>
    <row r="94" spans="1:6" ht="13.5">
      <c r="A94" s="58">
        <v>12</v>
      </c>
      <c r="B94" s="7"/>
      <c r="C94" s="152" t="s">
        <v>409</v>
      </c>
      <c r="D94" s="167">
        <v>3444</v>
      </c>
      <c r="E94" s="58" t="s">
        <v>31</v>
      </c>
      <c r="F94" s="156">
        <v>2013</v>
      </c>
    </row>
    <row r="95" spans="1:6" ht="13.5">
      <c r="A95" s="6"/>
      <c r="B95" s="6"/>
      <c r="C95" s="6"/>
      <c r="D95" s="168">
        <f>SUM(D83:D94)</f>
        <v>70259.5</v>
      </c>
      <c r="E95" s="6"/>
      <c r="F95" s="6"/>
    </row>
    <row r="96" spans="1:6" ht="13.5">
      <c r="A96" s="6"/>
      <c r="B96" s="6"/>
      <c r="C96" s="6"/>
      <c r="D96" s="6"/>
      <c r="E96" s="6"/>
      <c r="F96" s="6"/>
    </row>
    <row r="97" spans="1:6" ht="13.5">
      <c r="A97" s="6" t="s">
        <v>830</v>
      </c>
      <c r="B97" s="6"/>
      <c r="C97" s="6"/>
      <c r="D97" s="6"/>
      <c r="E97" s="6"/>
      <c r="F97" s="6"/>
    </row>
    <row r="98" spans="1:6" ht="41.25">
      <c r="A98" s="169" t="s">
        <v>394</v>
      </c>
      <c r="B98" s="48" t="s">
        <v>166</v>
      </c>
      <c r="C98" s="7" t="s">
        <v>398</v>
      </c>
      <c r="D98" s="129" t="s">
        <v>397</v>
      </c>
      <c r="E98" s="58" t="s">
        <v>787</v>
      </c>
      <c r="F98" s="7" t="s">
        <v>396</v>
      </c>
    </row>
    <row r="99" spans="1:6" ht="13.5">
      <c r="A99" s="37">
        <v>1</v>
      </c>
      <c r="B99" s="7"/>
      <c r="C99" s="152" t="s">
        <v>410</v>
      </c>
      <c r="D99" s="170">
        <v>4000</v>
      </c>
      <c r="E99" s="58" t="s">
        <v>31</v>
      </c>
      <c r="F99" s="156">
        <v>2006</v>
      </c>
    </row>
    <row r="100" spans="1:6" ht="13.5">
      <c r="A100" s="37">
        <v>2</v>
      </c>
      <c r="B100" s="7"/>
      <c r="C100" s="152" t="s">
        <v>411</v>
      </c>
      <c r="D100" s="170">
        <v>4200</v>
      </c>
      <c r="E100" s="58" t="s">
        <v>31</v>
      </c>
      <c r="F100" s="156">
        <v>2006</v>
      </c>
    </row>
    <row r="101" spans="1:6" ht="13.5">
      <c r="A101" s="37">
        <v>3</v>
      </c>
      <c r="B101" s="7"/>
      <c r="C101" s="152" t="s">
        <v>412</v>
      </c>
      <c r="D101" s="170">
        <v>5300</v>
      </c>
      <c r="E101" s="58" t="s">
        <v>31</v>
      </c>
      <c r="F101" s="156">
        <v>2006</v>
      </c>
    </row>
    <row r="102" spans="1:6" ht="13.5">
      <c r="A102" s="37">
        <v>4</v>
      </c>
      <c r="B102" s="7"/>
      <c r="C102" s="152" t="s">
        <v>413</v>
      </c>
      <c r="D102" s="170">
        <v>5400</v>
      </c>
      <c r="E102" s="58" t="s">
        <v>31</v>
      </c>
      <c r="F102" s="156">
        <v>2010</v>
      </c>
    </row>
    <row r="103" spans="1:6" ht="13.5">
      <c r="A103" s="37">
        <v>5</v>
      </c>
      <c r="B103" s="7"/>
      <c r="C103" s="152" t="s">
        <v>414</v>
      </c>
      <c r="D103" s="170">
        <v>3500</v>
      </c>
      <c r="E103" s="58" t="s">
        <v>31</v>
      </c>
      <c r="F103" s="156">
        <v>2010</v>
      </c>
    </row>
    <row r="104" spans="1:6" ht="13.5">
      <c r="A104" s="37">
        <v>6</v>
      </c>
      <c r="B104" s="7"/>
      <c r="C104" s="152" t="s">
        <v>415</v>
      </c>
      <c r="D104" s="170">
        <v>7200</v>
      </c>
      <c r="E104" s="58" t="s">
        <v>31</v>
      </c>
      <c r="F104" s="156">
        <v>2010</v>
      </c>
    </row>
    <row r="105" spans="1:6" ht="13.5">
      <c r="A105" s="37">
        <v>7</v>
      </c>
      <c r="B105" s="7"/>
      <c r="C105" s="152" t="s">
        <v>416</v>
      </c>
      <c r="D105" s="170">
        <v>3493.2</v>
      </c>
      <c r="E105" s="7"/>
      <c r="F105" s="156">
        <v>2013</v>
      </c>
    </row>
    <row r="106" spans="1:6" ht="13.5">
      <c r="A106" s="6"/>
      <c r="B106" s="6"/>
      <c r="C106" s="144"/>
      <c r="D106" s="168">
        <f>SUM(D99:D105)</f>
        <v>33093.2</v>
      </c>
      <c r="E106" s="6"/>
      <c r="F106" s="6"/>
    </row>
  </sheetData>
  <sheetProtection/>
  <mergeCells count="13">
    <mergeCell ref="E73:F74"/>
    <mergeCell ref="E75:F78"/>
    <mergeCell ref="A3:C3"/>
    <mergeCell ref="A50:F50"/>
    <mergeCell ref="E51:F55"/>
    <mergeCell ref="E56:F57"/>
    <mergeCell ref="E58:F59"/>
    <mergeCell ref="E60:F60"/>
    <mergeCell ref="E61:F65"/>
    <mergeCell ref="E66:F68"/>
    <mergeCell ref="A1:C1"/>
    <mergeCell ref="E69:F70"/>
    <mergeCell ref="E71:F7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Ania</cp:lastModifiedBy>
  <cp:lastPrinted>2014-02-27T09:35:35Z</cp:lastPrinted>
  <dcterms:created xsi:type="dcterms:W3CDTF">2008-03-28T10:35:49Z</dcterms:created>
  <dcterms:modified xsi:type="dcterms:W3CDTF">2017-02-17T08:31:26Z</dcterms:modified>
  <cp:category/>
  <cp:version/>
  <cp:contentType/>
  <cp:contentStatus/>
</cp:coreProperties>
</file>