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35" yWindow="65386" windowWidth="15480" windowHeight="10290" activeTab="2"/>
  </bookViews>
  <sheets>
    <sheet name="Wędliny" sheetId="1" r:id="rId1"/>
    <sheet name="Mięso" sheetId="2" r:id="rId2"/>
    <sheet name="Drób" sheetId="3" r:id="rId3"/>
  </sheets>
  <definedNames>
    <definedName name="_xlnm.Print_Area" localSheetId="2">'Drób'!$A$1:$J$50</definedName>
    <definedName name="_xlnm.Print_Area" localSheetId="1">'Mięso'!$A$1:$J$53</definedName>
    <definedName name="_xlnm.Print_Area" localSheetId="0">'Wędliny'!$A$1:$I$51</definedName>
  </definedNames>
  <calcPr fullCalcOnLoad="1"/>
</workbook>
</file>

<file path=xl/sharedStrings.xml><?xml version="1.0" encoding="utf-8"?>
<sst xmlns="http://schemas.openxmlformats.org/spreadsheetml/2006/main" count="189" uniqueCount="86">
  <si>
    <t>Nazwa wykonawcy</t>
  </si>
  <si>
    <t>Adres wykonawcy</t>
  </si>
  <si>
    <t>FORMULARZ CENOWY</t>
  </si>
  <si>
    <t xml:space="preserve">Zestawienie cenowe oferowanego przedmiotu zamówienia: </t>
  </si>
  <si>
    <t>Lp.</t>
  </si>
  <si>
    <t>Nazwa produktu</t>
  </si>
  <si>
    <t>Cena jednost. netto</t>
  </si>
  <si>
    <t xml:space="preserve"> VAT</t>
  </si>
  <si>
    <t>%</t>
  </si>
  <si>
    <t>1.</t>
  </si>
  <si>
    <t>2.</t>
  </si>
  <si>
    <t>3.</t>
  </si>
  <si>
    <t>4.</t>
  </si>
  <si>
    <t>kg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</si>
  <si>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</si>
  <si>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</si>
  <si>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</si>
  <si>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</si>
  <si>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</si>
  <si>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</si>
  <si>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</si>
  <si>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</si>
  <si>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</si>
  <si>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</si>
  <si>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</si>
  <si>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Czytelne podpisy osób uprawnionych</t>
  </si>
  <si>
    <r>
      <t>OGÓŁEM</t>
    </r>
    <r>
      <rPr>
        <sz val="10"/>
        <rFont val="Arial Narrow"/>
        <family val="2"/>
      </rPr>
      <t>:</t>
    </r>
  </si>
  <si>
    <t>Cena jednost.
brutto</t>
  </si>
  <si>
    <t>Wartość
brutto</t>
  </si>
  <si>
    <t>[zł]</t>
  </si>
  <si>
    <t>Miejscowość; data:</t>
  </si>
  <si>
    <t>Zapotrze
bowanie 
miesięczne</t>
  </si>
  <si>
    <t>J.m.</t>
  </si>
  <si>
    <t>Boczek wędzony</t>
  </si>
  <si>
    <t>Kiełbasa śląska</t>
  </si>
  <si>
    <t>Kiełbasa szynkowa</t>
  </si>
  <si>
    <t>Parówka gruba wieprzowa</t>
  </si>
  <si>
    <t xml:space="preserve">Szynka gotowana </t>
  </si>
  <si>
    <t>Dostawa wędlin do szkół i placówek oświatowych.</t>
  </si>
  <si>
    <t>Łopatka bez kości wieprzowa</t>
  </si>
  <si>
    <t>Schab bez kości</t>
  </si>
  <si>
    <t>Schab z kością</t>
  </si>
  <si>
    <t>Kości schabowe</t>
  </si>
  <si>
    <t>Dostawa drobiu i produktów drobiowych do szkół i placówek oświatowych.</t>
  </si>
  <si>
    <t>Filet z kurczaka</t>
  </si>
  <si>
    <t>Wątróbka drobiowa</t>
  </si>
  <si>
    <t>Udko z kurczaka</t>
  </si>
  <si>
    <t>Dostawa mięsa i produktów mięsnych do szkół i placówek oświatowych.</t>
  </si>
  <si>
    <t>Załącznik nr 3a</t>
  </si>
  <si>
    <t>Załącznik nr 3b</t>
  </si>
  <si>
    <t>Załącznik nr 3c</t>
  </si>
  <si>
    <t>Mięso mielone świeże</t>
  </si>
  <si>
    <t>Kiełbasa zwyczajna</t>
  </si>
  <si>
    <t>dla Ośrodka Opieki i Oświaty w Ziębicach</t>
  </si>
  <si>
    <t>Filet z indyka</t>
  </si>
  <si>
    <t>Kiełbasa krakowska sucha</t>
  </si>
  <si>
    <t>Kiełbasa swoiska</t>
  </si>
  <si>
    <t>Kiełbasa żywiecka</t>
  </si>
  <si>
    <t>Kiełbasa firmowa</t>
  </si>
  <si>
    <t>Kiełbasa wolińska</t>
  </si>
  <si>
    <t>Porcja rosołowa</t>
  </si>
  <si>
    <t>Parówka drobiowa</t>
  </si>
  <si>
    <t>Szynka bez kości</t>
  </si>
  <si>
    <t>Mięso wolowe extra</t>
  </si>
  <si>
    <t>Karczek bez kości</t>
  </si>
  <si>
    <t xml:space="preserve">Pasztet </t>
  </si>
  <si>
    <t>Golonka</t>
  </si>
  <si>
    <t xml:space="preserve">Żeberka wieprzowe </t>
  </si>
  <si>
    <t>Słonina</t>
  </si>
  <si>
    <t>Płaty wędzone</t>
  </si>
  <si>
    <t>Smalec</t>
  </si>
  <si>
    <t>Udko z indyka</t>
  </si>
  <si>
    <t>Parówki od szynki</t>
  </si>
  <si>
    <t>Parowka cienka pow. 60% mięsa wieprzowego</t>
  </si>
  <si>
    <t>Mięso wolowe gulaszowe</t>
  </si>
  <si>
    <t>Polendwica sopocka parzona</t>
  </si>
  <si>
    <t>Polendwica sopocka drobiowa</t>
  </si>
  <si>
    <t>Kurczak gotowany</t>
  </si>
  <si>
    <t>Watróbka indycza</t>
  </si>
  <si>
    <t xml:space="preserve">Udziec z indyka </t>
  </si>
  <si>
    <t>OOiO/ŻYW/1/2013</t>
  </si>
  <si>
    <t xml:space="preserve">Wartość na rok 2014 wg. w/w poz.należy przenieść do formularza ofertowego. </t>
  </si>
  <si>
    <t>Kurczak wędzony</t>
  </si>
  <si>
    <t>Kurczak surowy</t>
  </si>
  <si>
    <t>Wartość brutto ogółem ………………… x 10,35 miesięcy = ………………………….zł na rok 2014</t>
  </si>
  <si>
    <t>Wartość brutto ogółem ………………… x 10 ,35 miesięcy = ………………………….zł na rok 2014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</si>
</sst>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[Red]\-#,##0.00\ "/>
    <numFmt numFmtId="169" formatCode="#,##0.0_ ;[Red]\-#,##0.0\ "/>
    <numFmt numFmtId="170" formatCode="0.0"/>
  </numFmts>
  <fonts count="45">
    <font>
      <sz val="10"/>
      <name val="Arial CE"/>
      <family val="0"/>
    </font>
    <font>
      <sz val="10"/>
      <name val="Arial Narrow"/>
      <family val="2"/>
    </font>
    <font>
      <b/>
      <sz val="11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8"/>
      <name val="Arial CE"/>
      <family val="0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b/>
      <i/>
      <sz val="9"/>
      <name val="Arial Narrow"/>
      <family val="2"/>
    </font>
    <font>
      <b/>
      <i/>
      <sz val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8" fontId="1" fillId="0" borderId="10" xfId="0" applyNumberFormat="1" applyFont="1" applyBorder="1" applyAlignment="1">
      <alignment horizontal="right" vertical="center"/>
    </xf>
    <xf numFmtId="169" fontId="1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68" fontId="1" fillId="0" borderId="11" xfId="0" applyNumberFormat="1" applyFont="1" applyBorder="1" applyAlignment="1" applyProtection="1">
      <alignment horizontal="right" vertical="center"/>
      <protection locked="0"/>
    </xf>
    <xf numFmtId="9" fontId="1" fillId="0" borderId="10" xfId="0" applyNumberFormat="1" applyFont="1" applyBorder="1" applyAlignment="1" applyProtection="1">
      <alignment horizontal="right"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168" fontId="1" fillId="0" borderId="1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170" fontId="1" fillId="0" borderId="10" xfId="0" applyNumberFormat="1" applyFont="1" applyBorder="1" applyAlignment="1">
      <alignment horizontal="right" vertical="center"/>
    </xf>
    <xf numFmtId="168" fontId="7" fillId="0" borderId="13" xfId="0" applyNumberFormat="1" applyFont="1" applyBorder="1" applyAlignment="1">
      <alignment horizontal="right" vertical="center" shrinkToFit="1"/>
    </xf>
    <xf numFmtId="0" fontId="4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0" fontId="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170" fontId="0" fillId="0" borderId="0" xfId="0" applyNumberForma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32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12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showGridLines="0" showZeros="0" view="pageBreakPreview" zoomScaleSheetLayoutView="100" zoomScalePageLayoutView="0" workbookViewId="0" topLeftCell="A34">
      <selection activeCell="C47" sqref="C47"/>
    </sheetView>
  </sheetViews>
  <sheetFormatPr defaultColWidth="9.00390625" defaultRowHeight="12.75"/>
  <cols>
    <col min="1" max="1" width="4.00390625" style="2" customWidth="1"/>
    <col min="2" max="2" width="11.00390625" style="2" customWidth="1"/>
    <col min="3" max="3" width="19.375" style="2" customWidth="1"/>
    <col min="4" max="4" width="6.375" style="2" customWidth="1"/>
    <col min="5" max="6" width="9.125" style="2" customWidth="1"/>
    <col min="7" max="7" width="5.875" style="2" customWidth="1"/>
    <col min="8" max="8" width="8.25390625" style="2" customWidth="1"/>
    <col min="9" max="9" width="12.25390625" style="2" customWidth="1"/>
    <col min="10" max="10" width="1.25" style="2" customWidth="1"/>
    <col min="11" max="16384" width="9.125" style="2" customWidth="1"/>
  </cols>
  <sheetData>
    <row r="1" spans="3:9" ht="12.75">
      <c r="C1" s="1"/>
      <c r="D1" s="1"/>
      <c r="E1" s="1"/>
      <c r="F1" s="1"/>
      <c r="G1" s="1"/>
      <c r="I1" s="3" t="s">
        <v>48</v>
      </c>
    </row>
    <row r="2" spans="1:9" ht="14.25" customHeight="1">
      <c r="A2" s="37" t="s">
        <v>80</v>
      </c>
      <c r="B2" s="37"/>
      <c r="C2" s="37"/>
      <c r="D2" s="1"/>
      <c r="E2" s="1"/>
      <c r="F2" s="1"/>
      <c r="H2" s="1"/>
      <c r="I2" s="1"/>
    </row>
    <row r="3" spans="1:9" ht="27.75" customHeight="1">
      <c r="A3" s="4"/>
      <c r="B3" s="4"/>
      <c r="C3" s="1"/>
      <c r="D3" s="1"/>
      <c r="E3" s="1"/>
      <c r="F3" s="1"/>
      <c r="H3" s="1"/>
      <c r="I3" s="1"/>
    </row>
    <row r="4" spans="1:9" ht="25.5" customHeight="1">
      <c r="A4" s="27" t="s">
        <v>0</v>
      </c>
      <c r="B4" s="27"/>
      <c r="C4" s="28"/>
      <c r="D4" s="28"/>
      <c r="E4" s="28"/>
      <c r="F4" s="28"/>
      <c r="G4" s="28"/>
      <c r="H4" s="28"/>
      <c r="I4" s="12"/>
    </row>
    <row r="5" spans="1:9" ht="27.75" customHeight="1">
      <c r="A5" s="27" t="s">
        <v>1</v>
      </c>
      <c r="B5" s="27"/>
      <c r="C5" s="29"/>
      <c r="D5" s="29"/>
      <c r="E5" s="29"/>
      <c r="F5" s="29"/>
      <c r="G5" s="29"/>
      <c r="H5" s="29"/>
      <c r="I5" s="12"/>
    </row>
    <row r="6" spans="1:9" ht="36.75" customHeight="1">
      <c r="A6" s="11"/>
      <c r="B6" s="11"/>
      <c r="C6" s="12"/>
      <c r="D6" s="12"/>
      <c r="E6" s="12"/>
      <c r="F6" s="12"/>
      <c r="G6" s="12"/>
      <c r="H6" s="12"/>
      <c r="I6" s="12"/>
    </row>
    <row r="7" spans="1:9" ht="23.25" customHeight="1">
      <c r="A7" s="30" t="s">
        <v>2</v>
      </c>
      <c r="B7" s="30"/>
      <c r="C7" s="30"/>
      <c r="D7" s="30"/>
      <c r="E7" s="30"/>
      <c r="F7" s="30"/>
      <c r="G7" s="30"/>
      <c r="H7" s="30"/>
      <c r="I7" s="30"/>
    </row>
    <row r="8" spans="1:9" ht="30" customHeight="1">
      <c r="A8" s="41" t="s">
        <v>53</v>
      </c>
      <c r="B8" s="41"/>
      <c r="C8" s="41"/>
      <c r="D8" s="41"/>
      <c r="E8" s="41"/>
      <c r="F8" s="41"/>
      <c r="G8" s="41"/>
      <c r="H8" s="41"/>
      <c r="I8" s="41"/>
    </row>
    <row r="9" spans="1:9" ht="8.25" customHeight="1">
      <c r="A9" s="8"/>
      <c r="B9" s="8"/>
      <c r="C9" s="8"/>
      <c r="D9" s="8"/>
      <c r="E9" s="8"/>
      <c r="F9" s="8"/>
      <c r="G9" s="8"/>
      <c r="H9" s="8"/>
      <c r="I9" s="8"/>
    </row>
    <row r="10" spans="1:9" ht="12.75">
      <c r="A10" s="38" t="s">
        <v>3</v>
      </c>
      <c r="B10" s="38"/>
      <c r="C10" s="38"/>
      <c r="D10" s="38"/>
      <c r="E10" s="38"/>
      <c r="F10" s="38"/>
      <c r="G10" s="38"/>
      <c r="H10" s="38"/>
      <c r="I10" s="38"/>
    </row>
    <row r="11" spans="1:9" ht="15.75">
      <c r="A11" s="30" t="s">
        <v>38</v>
      </c>
      <c r="B11" s="30"/>
      <c r="C11" s="30"/>
      <c r="D11" s="30"/>
      <c r="E11" s="30"/>
      <c r="F11" s="30"/>
      <c r="G11" s="30"/>
      <c r="H11" s="30"/>
      <c r="I11" s="30"/>
    </row>
    <row r="12" spans="1:9" ht="8.25" customHeight="1">
      <c r="A12" s="5"/>
      <c r="B12" s="5"/>
      <c r="C12" s="1"/>
      <c r="D12" s="1"/>
      <c r="E12" s="1"/>
      <c r="F12" s="1"/>
      <c r="G12" s="1"/>
      <c r="H12" s="1"/>
      <c r="I12" s="1"/>
    </row>
    <row r="13" spans="1:9" ht="38.25">
      <c r="A13" s="31" t="s">
        <v>4</v>
      </c>
      <c r="B13" s="33" t="s">
        <v>5</v>
      </c>
      <c r="C13" s="34"/>
      <c r="D13" s="31" t="s">
        <v>32</v>
      </c>
      <c r="E13" s="39" t="s">
        <v>31</v>
      </c>
      <c r="F13" s="6" t="s">
        <v>6</v>
      </c>
      <c r="G13" s="6" t="s">
        <v>7</v>
      </c>
      <c r="H13" s="6" t="s">
        <v>27</v>
      </c>
      <c r="I13" s="6" t="s">
        <v>28</v>
      </c>
    </row>
    <row r="14" spans="1:9" ht="12.75">
      <c r="A14" s="32"/>
      <c r="B14" s="35"/>
      <c r="C14" s="36"/>
      <c r="D14" s="32"/>
      <c r="E14" s="40"/>
      <c r="F14" s="6" t="s">
        <v>29</v>
      </c>
      <c r="G14" s="6" t="s">
        <v>8</v>
      </c>
      <c r="H14" s="6" t="s">
        <v>29</v>
      </c>
      <c r="I14" s="6" t="s">
        <v>29</v>
      </c>
    </row>
    <row r="15" spans="1:9" ht="12.75" customHeight="1">
      <c r="A15" s="7" t="s">
        <v>9</v>
      </c>
      <c r="B15" s="25" t="s">
        <v>33</v>
      </c>
      <c r="C15" s="26"/>
      <c r="D15" s="7" t="s">
        <v>13</v>
      </c>
      <c r="E15" s="10">
        <v>30.5</v>
      </c>
      <c r="F15" s="16"/>
      <c r="G15" s="14"/>
      <c r="H15" s="9">
        <f>ROUND(F15*(1+G15),2)</f>
        <v>0</v>
      </c>
      <c r="I15" s="9">
        <f aca="true" t="shared" si="0" ref="I15:I36">E15*H15</f>
        <v>0</v>
      </c>
    </row>
    <row r="16" spans="1:9" ht="12.75" customHeight="1">
      <c r="A16" s="7" t="s">
        <v>11</v>
      </c>
      <c r="B16" s="25" t="s">
        <v>56</v>
      </c>
      <c r="C16" s="26"/>
      <c r="D16" s="7" t="s">
        <v>13</v>
      </c>
      <c r="E16" s="10">
        <v>3</v>
      </c>
      <c r="F16" s="16"/>
      <c r="G16" s="14"/>
      <c r="H16" s="9">
        <f>ROUND(F16*(1+G16),2)</f>
        <v>0</v>
      </c>
      <c r="I16" s="9">
        <f t="shared" si="0"/>
        <v>0</v>
      </c>
    </row>
    <row r="17" spans="1:9" ht="12.75" customHeight="1">
      <c r="A17" s="7" t="s">
        <v>12</v>
      </c>
      <c r="B17" s="25" t="s">
        <v>57</v>
      </c>
      <c r="C17" s="26"/>
      <c r="D17" s="7" t="s">
        <v>13</v>
      </c>
      <c r="E17" s="10">
        <v>4.3</v>
      </c>
      <c r="F17" s="16"/>
      <c r="G17" s="14"/>
      <c r="H17" s="9">
        <f aca="true" t="shared" si="1" ref="H17:H36">ROUND(F17*(1+G17),2)</f>
        <v>0</v>
      </c>
      <c r="I17" s="9">
        <f t="shared" si="0"/>
        <v>0</v>
      </c>
    </row>
    <row r="18" spans="1:9" ht="12.75" customHeight="1">
      <c r="A18" s="7" t="s">
        <v>14</v>
      </c>
      <c r="B18" s="25" t="s">
        <v>55</v>
      </c>
      <c r="C18" s="26"/>
      <c r="D18" s="7" t="s">
        <v>13</v>
      </c>
      <c r="E18" s="10">
        <v>4.5</v>
      </c>
      <c r="F18" s="16"/>
      <c r="G18" s="14"/>
      <c r="H18" s="9">
        <f t="shared" si="1"/>
        <v>0</v>
      </c>
      <c r="I18" s="9">
        <f t="shared" si="0"/>
        <v>0</v>
      </c>
    </row>
    <row r="19" spans="1:9" ht="12.75" customHeight="1">
      <c r="A19" s="7" t="s">
        <v>15</v>
      </c>
      <c r="B19" s="25" t="s">
        <v>58</v>
      </c>
      <c r="C19" s="26"/>
      <c r="D19" s="7" t="s">
        <v>13</v>
      </c>
      <c r="E19" s="10">
        <v>8.3</v>
      </c>
      <c r="F19" s="16"/>
      <c r="G19" s="14"/>
      <c r="H19" s="9">
        <f t="shared" si="1"/>
        <v>0</v>
      </c>
      <c r="I19" s="9">
        <f t="shared" si="0"/>
        <v>0</v>
      </c>
    </row>
    <row r="20" spans="1:9" ht="12.75" customHeight="1">
      <c r="A20" s="7" t="s">
        <v>16</v>
      </c>
      <c r="B20" s="25" t="s">
        <v>35</v>
      </c>
      <c r="C20" s="26"/>
      <c r="D20" s="7" t="s">
        <v>13</v>
      </c>
      <c r="E20" s="10">
        <v>3</v>
      </c>
      <c r="F20" s="16"/>
      <c r="G20" s="14"/>
      <c r="H20" s="9">
        <f t="shared" si="1"/>
        <v>0</v>
      </c>
      <c r="I20" s="9">
        <f t="shared" si="0"/>
        <v>0</v>
      </c>
    </row>
    <row r="21" spans="1:9" ht="12.75" customHeight="1">
      <c r="A21" s="7" t="s">
        <v>17</v>
      </c>
      <c r="B21" s="25" t="s">
        <v>34</v>
      </c>
      <c r="C21" s="26"/>
      <c r="D21" s="7" t="s">
        <v>13</v>
      </c>
      <c r="E21" s="10">
        <v>64</v>
      </c>
      <c r="F21" s="16"/>
      <c r="G21" s="14"/>
      <c r="H21" s="9">
        <f t="shared" si="1"/>
        <v>0</v>
      </c>
      <c r="I21" s="9">
        <f t="shared" si="0"/>
        <v>0</v>
      </c>
    </row>
    <row r="22" spans="1:9" ht="12.75" customHeight="1">
      <c r="A22" s="7" t="s">
        <v>18</v>
      </c>
      <c r="B22" s="25" t="s">
        <v>59</v>
      </c>
      <c r="C22" s="26"/>
      <c r="D22" s="7" t="s">
        <v>13</v>
      </c>
      <c r="E22" s="10">
        <v>2.2</v>
      </c>
      <c r="F22" s="16"/>
      <c r="G22" s="14"/>
      <c r="H22" s="9">
        <f>ROUND(F22*(1+G22),2)</f>
        <v>0</v>
      </c>
      <c r="I22" s="9">
        <f>E22*H22</f>
        <v>0</v>
      </c>
    </row>
    <row r="23" spans="1:9" ht="12.75" customHeight="1">
      <c r="A23" s="7" t="s">
        <v>19</v>
      </c>
      <c r="B23" s="25" t="s">
        <v>52</v>
      </c>
      <c r="C23" s="26"/>
      <c r="D23" s="7" t="s">
        <v>13</v>
      </c>
      <c r="E23" s="10">
        <v>4</v>
      </c>
      <c r="F23" s="16"/>
      <c r="G23" s="14"/>
      <c r="H23" s="9">
        <f>ROUND(F23*(1+G23),2)</f>
        <v>0</v>
      </c>
      <c r="I23" s="9">
        <f>E23*H23</f>
        <v>0</v>
      </c>
    </row>
    <row r="24" spans="1:9" ht="12.75" customHeight="1">
      <c r="A24" s="7" t="s">
        <v>20</v>
      </c>
      <c r="B24" s="25" t="s">
        <v>61</v>
      </c>
      <c r="C24" s="26"/>
      <c r="D24" s="7" t="s">
        <v>13</v>
      </c>
      <c r="E24" s="10">
        <v>31.1</v>
      </c>
      <c r="F24" s="16"/>
      <c r="G24" s="14"/>
      <c r="H24" s="9">
        <f t="shared" si="1"/>
        <v>0</v>
      </c>
      <c r="I24" s="9">
        <f t="shared" si="0"/>
        <v>0</v>
      </c>
    </row>
    <row r="25" spans="1:9" ht="12.75" customHeight="1">
      <c r="A25" s="7" t="s">
        <v>21</v>
      </c>
      <c r="B25" s="25" t="s">
        <v>36</v>
      </c>
      <c r="C25" s="26"/>
      <c r="D25" s="7" t="s">
        <v>13</v>
      </c>
      <c r="E25" s="10">
        <v>0</v>
      </c>
      <c r="F25" s="16"/>
      <c r="G25" s="14"/>
      <c r="H25" s="9">
        <f t="shared" si="1"/>
        <v>0</v>
      </c>
      <c r="I25" s="9">
        <f t="shared" si="0"/>
        <v>0</v>
      </c>
    </row>
    <row r="26" spans="1:9" ht="12.75" customHeight="1">
      <c r="A26" s="7" t="s">
        <v>22</v>
      </c>
      <c r="B26" s="25" t="s">
        <v>65</v>
      </c>
      <c r="C26" s="26"/>
      <c r="D26" s="7" t="s">
        <v>13</v>
      </c>
      <c r="E26" s="10">
        <v>6</v>
      </c>
      <c r="F26" s="16"/>
      <c r="G26" s="14"/>
      <c r="H26" s="9">
        <f t="shared" si="1"/>
        <v>0</v>
      </c>
      <c r="I26" s="9">
        <f t="shared" si="0"/>
        <v>0</v>
      </c>
    </row>
    <row r="27" spans="1:9" ht="12.75" customHeight="1">
      <c r="A27" s="7">
        <v>14</v>
      </c>
      <c r="B27" s="25" t="s">
        <v>37</v>
      </c>
      <c r="C27" s="26"/>
      <c r="D27" s="7" t="s">
        <v>13</v>
      </c>
      <c r="E27" s="10">
        <v>6.3</v>
      </c>
      <c r="F27" s="16"/>
      <c r="G27" s="14"/>
      <c r="H27" s="9">
        <f t="shared" si="1"/>
        <v>0</v>
      </c>
      <c r="I27" s="9">
        <f t="shared" si="0"/>
        <v>0</v>
      </c>
    </row>
    <row r="28" spans="1:9" ht="12.75">
      <c r="A28" s="7">
        <v>15</v>
      </c>
      <c r="B28" s="25" t="s">
        <v>72</v>
      </c>
      <c r="C28" s="26"/>
      <c r="D28" s="7" t="s">
        <v>13</v>
      </c>
      <c r="E28" s="18">
        <v>21</v>
      </c>
      <c r="F28" s="16"/>
      <c r="G28" s="14"/>
      <c r="H28" s="9">
        <f t="shared" si="1"/>
        <v>0</v>
      </c>
      <c r="I28" s="9">
        <f t="shared" si="0"/>
        <v>0</v>
      </c>
    </row>
    <row r="29" spans="1:9" ht="12.75">
      <c r="A29" s="7">
        <v>16</v>
      </c>
      <c r="B29" s="42" t="s">
        <v>73</v>
      </c>
      <c r="C29" s="43"/>
      <c r="D29" s="7" t="s">
        <v>13</v>
      </c>
      <c r="E29" s="18">
        <v>5</v>
      </c>
      <c r="F29" s="16"/>
      <c r="G29" s="14"/>
      <c r="H29" s="9">
        <f t="shared" si="1"/>
        <v>0</v>
      </c>
      <c r="I29" s="9">
        <f t="shared" si="0"/>
        <v>0</v>
      </c>
    </row>
    <row r="30" spans="1:9" ht="12.75">
      <c r="A30" s="7">
        <v>17</v>
      </c>
      <c r="B30" s="25" t="s">
        <v>75</v>
      </c>
      <c r="C30" s="26"/>
      <c r="D30" s="7" t="s">
        <v>13</v>
      </c>
      <c r="E30" s="18">
        <v>2</v>
      </c>
      <c r="F30" s="16"/>
      <c r="G30" s="14"/>
      <c r="H30" s="9">
        <f t="shared" si="1"/>
        <v>0</v>
      </c>
      <c r="I30" s="9">
        <f t="shared" si="0"/>
        <v>0</v>
      </c>
    </row>
    <row r="31" spans="1:9" ht="12.75">
      <c r="A31" s="7">
        <v>18</v>
      </c>
      <c r="B31" s="25" t="s">
        <v>76</v>
      </c>
      <c r="C31" s="26"/>
      <c r="D31" s="7" t="s">
        <v>13</v>
      </c>
      <c r="E31" s="18">
        <v>2</v>
      </c>
      <c r="F31" s="16"/>
      <c r="G31" s="14"/>
      <c r="H31" s="9">
        <f t="shared" si="1"/>
        <v>0</v>
      </c>
      <c r="I31" s="9">
        <f t="shared" si="0"/>
        <v>0</v>
      </c>
    </row>
    <row r="32" spans="1:9" ht="12.75">
      <c r="A32" s="7">
        <v>19</v>
      </c>
      <c r="B32" s="25" t="s">
        <v>77</v>
      </c>
      <c r="C32" s="26"/>
      <c r="D32" s="7" t="s">
        <v>13</v>
      </c>
      <c r="E32" s="18">
        <v>1.3</v>
      </c>
      <c r="F32" s="16"/>
      <c r="G32" s="14"/>
      <c r="H32" s="9">
        <f t="shared" si="1"/>
        <v>0</v>
      </c>
      <c r="I32" s="9">
        <f t="shared" si="0"/>
        <v>0</v>
      </c>
    </row>
    <row r="33" spans="1:12" ht="12.75">
      <c r="A33" s="7">
        <v>20</v>
      </c>
      <c r="B33" s="25"/>
      <c r="C33" s="26"/>
      <c r="D33" s="7"/>
      <c r="E33" s="18"/>
      <c r="F33" s="16"/>
      <c r="G33" s="14"/>
      <c r="H33" s="9">
        <f t="shared" si="1"/>
        <v>0</v>
      </c>
      <c r="I33" s="9">
        <f t="shared" si="0"/>
        <v>0</v>
      </c>
      <c r="L33" s="17"/>
    </row>
    <row r="34" spans="1:9" ht="12.75">
      <c r="A34" s="7">
        <v>21</v>
      </c>
      <c r="B34" s="25"/>
      <c r="C34" s="26"/>
      <c r="D34" s="7"/>
      <c r="E34" s="18"/>
      <c r="F34" s="16"/>
      <c r="G34" s="14"/>
      <c r="H34" s="9">
        <f t="shared" si="1"/>
        <v>0</v>
      </c>
      <c r="I34" s="9">
        <f t="shared" si="0"/>
        <v>0</v>
      </c>
    </row>
    <row r="35" spans="1:9" ht="15.75" customHeight="1">
      <c r="A35" s="7">
        <v>22</v>
      </c>
      <c r="B35" s="25"/>
      <c r="C35" s="26"/>
      <c r="D35" s="7"/>
      <c r="E35" s="18"/>
      <c r="F35" s="16"/>
      <c r="G35" s="14"/>
      <c r="H35" s="9">
        <f t="shared" si="1"/>
        <v>0</v>
      </c>
      <c r="I35" s="9">
        <f t="shared" si="0"/>
        <v>0</v>
      </c>
    </row>
    <row r="36" spans="1:9" ht="12.75">
      <c r="A36" s="7">
        <v>23</v>
      </c>
      <c r="B36" s="25"/>
      <c r="C36" s="26"/>
      <c r="D36" s="7"/>
      <c r="E36" s="18"/>
      <c r="F36" s="16"/>
      <c r="G36" s="14"/>
      <c r="H36" s="9">
        <f t="shared" si="1"/>
        <v>0</v>
      </c>
      <c r="I36" s="9">
        <f t="shared" si="0"/>
        <v>0</v>
      </c>
    </row>
    <row r="37" spans="1:9" ht="12.75">
      <c r="A37" s="7">
        <v>24</v>
      </c>
      <c r="B37" s="25"/>
      <c r="C37" s="26"/>
      <c r="D37" s="7"/>
      <c r="E37" s="18"/>
      <c r="F37" s="16"/>
      <c r="G37" s="14"/>
      <c r="H37" s="9">
        <f>ROUND(F37*(1+G37),2)</f>
        <v>0</v>
      </c>
      <c r="I37" s="9">
        <f>E37*H37</f>
        <v>0</v>
      </c>
    </row>
    <row r="38" spans="1:9" ht="17.25" thickBot="1">
      <c r="A38" s="44"/>
      <c r="B38" s="45"/>
      <c r="C38" s="45"/>
      <c r="D38" s="45"/>
      <c r="E38" s="45"/>
      <c r="F38" s="45"/>
      <c r="G38" s="46" t="s">
        <v>26</v>
      </c>
      <c r="H38" s="47"/>
      <c r="I38" s="19">
        <f>SUM(I37:I37)</f>
        <v>0</v>
      </c>
    </row>
    <row r="39" spans="1:9" ht="12.75">
      <c r="A39" s="2" t="s">
        <v>84</v>
      </c>
      <c r="I39" s="1"/>
    </row>
    <row r="40" spans="1:9" ht="12.75">
      <c r="A40" s="4"/>
      <c r="B40" s="4"/>
      <c r="C40" s="1"/>
      <c r="D40" s="21"/>
      <c r="E40" s="22"/>
      <c r="F40" s="1"/>
      <c r="G40" s="1"/>
      <c r="H40" s="1"/>
      <c r="I40" s="1"/>
    </row>
    <row r="41" spans="1:9" ht="12.75">
      <c r="A41" s="4" t="s">
        <v>81</v>
      </c>
      <c r="B41" s="4"/>
      <c r="C41" s="1"/>
      <c r="D41" s="21"/>
      <c r="E41" s="22"/>
      <c r="F41" s="1"/>
      <c r="G41" s="1"/>
      <c r="H41" s="1"/>
      <c r="I41" s="1"/>
    </row>
    <row r="42" spans="4:5" ht="12.75">
      <c r="D42" s="23"/>
      <c r="E42" s="24"/>
    </row>
    <row r="43" spans="4:5" ht="12.75">
      <c r="D43" s="23"/>
      <c r="E43" s="24"/>
    </row>
    <row r="44" spans="4:5" ht="12.75">
      <c r="D44" s="23"/>
      <c r="E44" s="24"/>
    </row>
    <row r="45" spans="1:9" ht="12.75">
      <c r="A45" s="48" t="s">
        <v>30</v>
      </c>
      <c r="B45" s="48"/>
      <c r="C45" s="15"/>
      <c r="D45" s="21"/>
      <c r="E45" s="22"/>
      <c r="F45" s="49"/>
      <c r="G45" s="49"/>
      <c r="H45" s="49"/>
      <c r="I45" s="49"/>
    </row>
    <row r="46" spans="1:9" ht="12.75">
      <c r="A46" s="4"/>
      <c r="B46" s="4"/>
      <c r="C46" s="1"/>
      <c r="D46" s="23"/>
      <c r="E46" s="22"/>
      <c r="F46" s="20" t="s">
        <v>25</v>
      </c>
      <c r="G46" s="20"/>
      <c r="H46" s="20"/>
      <c r="I46" s="20"/>
    </row>
  </sheetData>
  <sheetProtection formatCells="0"/>
  <mergeCells count="40">
    <mergeCell ref="B36:C36"/>
    <mergeCell ref="B37:C37"/>
    <mergeCell ref="A38:F38"/>
    <mergeCell ref="G38:H38"/>
    <mergeCell ref="A45:B45"/>
    <mergeCell ref="F45:I45"/>
    <mergeCell ref="B34:C34"/>
    <mergeCell ref="B31:C31"/>
    <mergeCell ref="B32:C32"/>
    <mergeCell ref="B33:C33"/>
    <mergeCell ref="B27:C27"/>
    <mergeCell ref="B35:C35"/>
    <mergeCell ref="B30:C30"/>
    <mergeCell ref="B28:C28"/>
    <mergeCell ref="B29:C29"/>
    <mergeCell ref="B25:C25"/>
    <mergeCell ref="A7:I7"/>
    <mergeCell ref="A10:I10"/>
    <mergeCell ref="E13:E14"/>
    <mergeCell ref="B15:C15"/>
    <mergeCell ref="B16:C16"/>
    <mergeCell ref="B17:C17"/>
    <mergeCell ref="B18:C18"/>
    <mergeCell ref="A8:I8"/>
    <mergeCell ref="B23:C23"/>
    <mergeCell ref="A11:I11"/>
    <mergeCell ref="D13:D14"/>
    <mergeCell ref="A13:A14"/>
    <mergeCell ref="B13:C14"/>
    <mergeCell ref="A2:C2"/>
    <mergeCell ref="B26:C26"/>
    <mergeCell ref="B20:C20"/>
    <mergeCell ref="B21:C21"/>
    <mergeCell ref="A4:B4"/>
    <mergeCell ref="A5:B5"/>
    <mergeCell ref="C4:H4"/>
    <mergeCell ref="C5:H5"/>
    <mergeCell ref="B22:C22"/>
    <mergeCell ref="B24:C24"/>
    <mergeCell ref="B19:C19"/>
  </mergeCells>
  <printOptions horizontalCentered="1"/>
  <pageMargins left="0.3937007874015748" right="0.3937007874015748" top="0.5905511811023623" bottom="0.5905511811023623" header="0.5118110236220472" footer="0.511811023622047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showGridLines="0" showZeros="0" view="pageBreakPreview" zoomScaleSheetLayoutView="100" zoomScalePageLayoutView="0" workbookViewId="0" topLeftCell="A25">
      <selection activeCell="C45" sqref="C45"/>
    </sheetView>
  </sheetViews>
  <sheetFormatPr defaultColWidth="9.00390625" defaultRowHeight="12.75"/>
  <cols>
    <col min="1" max="1" width="4.00390625" style="2" customWidth="1"/>
    <col min="2" max="2" width="11.00390625" style="2" customWidth="1"/>
    <col min="3" max="3" width="22.625" style="2" customWidth="1"/>
    <col min="4" max="4" width="6.375" style="2" customWidth="1"/>
    <col min="5" max="6" width="9.125" style="2" customWidth="1"/>
    <col min="7" max="7" width="5.875" style="2" customWidth="1"/>
    <col min="8" max="8" width="8.25390625" style="2" customWidth="1"/>
    <col min="9" max="9" width="12.25390625" style="2" customWidth="1"/>
    <col min="10" max="10" width="1.75390625" style="2" customWidth="1"/>
    <col min="11" max="16384" width="9.125" style="2" customWidth="1"/>
  </cols>
  <sheetData>
    <row r="1" spans="3:9" ht="12.75">
      <c r="C1" s="1"/>
      <c r="D1" s="1"/>
      <c r="E1" s="1"/>
      <c r="F1" s="1"/>
      <c r="G1" s="1"/>
      <c r="I1" s="3" t="s">
        <v>49</v>
      </c>
    </row>
    <row r="2" spans="1:9" ht="14.25" customHeight="1">
      <c r="A2" s="38" t="str">
        <f>Wędliny!A2</f>
        <v>OOiO/ŻYW/1/2013</v>
      </c>
      <c r="B2" s="38"/>
      <c r="C2" s="38"/>
      <c r="D2" s="1"/>
      <c r="E2" s="1"/>
      <c r="F2" s="1"/>
      <c r="H2" s="1"/>
      <c r="I2" s="1"/>
    </row>
    <row r="3" spans="1:9" ht="14.25" customHeight="1">
      <c r="A3" s="4"/>
      <c r="B3" s="4"/>
      <c r="C3" s="1"/>
      <c r="D3" s="1"/>
      <c r="E3" s="1"/>
      <c r="F3" s="1"/>
      <c r="H3" s="1"/>
      <c r="I3" s="1"/>
    </row>
    <row r="4" spans="1:9" ht="20.25" customHeight="1">
      <c r="A4" s="27" t="s">
        <v>0</v>
      </c>
      <c r="B4" s="27"/>
      <c r="C4" s="50"/>
      <c r="D4" s="50"/>
      <c r="E4" s="50"/>
      <c r="F4" s="50"/>
      <c r="G4" s="50"/>
      <c r="H4" s="50"/>
      <c r="I4" s="12"/>
    </row>
    <row r="5" spans="1:9" ht="33" customHeight="1">
      <c r="A5" s="27" t="s">
        <v>1</v>
      </c>
      <c r="B5" s="27"/>
      <c r="C5" s="29"/>
      <c r="D5" s="29"/>
      <c r="E5" s="29"/>
      <c r="F5" s="29"/>
      <c r="G5" s="29"/>
      <c r="H5" s="29"/>
      <c r="I5" s="12"/>
    </row>
    <row r="6" spans="1:9" ht="23.25" customHeight="1">
      <c r="A6" s="11"/>
      <c r="B6" s="11"/>
      <c r="C6" s="12"/>
      <c r="D6" s="12"/>
      <c r="E6" s="12"/>
      <c r="F6" s="12"/>
      <c r="G6" s="12"/>
      <c r="H6" s="12"/>
      <c r="I6" s="12"/>
    </row>
    <row r="7" spans="1:9" ht="23.25" customHeight="1">
      <c r="A7" s="30" t="s">
        <v>2</v>
      </c>
      <c r="B7" s="30"/>
      <c r="C7" s="30"/>
      <c r="D7" s="30"/>
      <c r="E7" s="30"/>
      <c r="F7" s="30"/>
      <c r="G7" s="30"/>
      <c r="H7" s="30"/>
      <c r="I7" s="30"/>
    </row>
    <row r="8" spans="1:9" ht="31.5" customHeight="1">
      <c r="A8" s="41" t="s">
        <v>53</v>
      </c>
      <c r="B8" s="41"/>
      <c r="C8" s="41"/>
      <c r="D8" s="41"/>
      <c r="E8" s="41"/>
      <c r="F8" s="41"/>
      <c r="G8" s="41"/>
      <c r="H8" s="41"/>
      <c r="I8" s="41"/>
    </row>
    <row r="9" spans="1:9" ht="8.25" customHeight="1">
      <c r="A9" s="8"/>
      <c r="B9" s="8"/>
      <c r="C9" s="8"/>
      <c r="D9" s="8"/>
      <c r="E9" s="8"/>
      <c r="F9" s="8"/>
      <c r="G9" s="8"/>
      <c r="H9" s="8"/>
      <c r="I9" s="8"/>
    </row>
    <row r="10" spans="1:9" ht="12.75">
      <c r="A10" s="38" t="s">
        <v>3</v>
      </c>
      <c r="B10" s="38"/>
      <c r="C10" s="38"/>
      <c r="D10" s="38"/>
      <c r="E10" s="38"/>
      <c r="F10" s="38"/>
      <c r="G10" s="38"/>
      <c r="H10" s="38"/>
      <c r="I10" s="38"/>
    </row>
    <row r="11" spans="1:9" ht="15.75">
      <c r="A11" s="30" t="s">
        <v>47</v>
      </c>
      <c r="B11" s="30"/>
      <c r="C11" s="30"/>
      <c r="D11" s="30"/>
      <c r="E11" s="30"/>
      <c r="F11" s="30"/>
      <c r="G11" s="30"/>
      <c r="H11" s="30"/>
      <c r="I11" s="30"/>
    </row>
    <row r="12" spans="1:9" ht="8.25" customHeight="1">
      <c r="A12" s="5"/>
      <c r="B12" s="5"/>
      <c r="C12" s="1"/>
      <c r="D12" s="1"/>
      <c r="E12" s="1"/>
      <c r="F12" s="1"/>
      <c r="G12" s="1"/>
      <c r="H12" s="1"/>
      <c r="I12" s="1"/>
    </row>
    <row r="13" spans="1:9" ht="38.25">
      <c r="A13" s="31" t="s">
        <v>4</v>
      </c>
      <c r="B13" s="33" t="s">
        <v>5</v>
      </c>
      <c r="C13" s="34"/>
      <c r="D13" s="31" t="s">
        <v>32</v>
      </c>
      <c r="E13" s="39" t="s">
        <v>31</v>
      </c>
      <c r="F13" s="6" t="s">
        <v>6</v>
      </c>
      <c r="G13" s="6" t="s">
        <v>7</v>
      </c>
      <c r="H13" s="6" t="s">
        <v>27</v>
      </c>
      <c r="I13" s="6" t="s">
        <v>28</v>
      </c>
    </row>
    <row r="14" spans="1:9" ht="12.75">
      <c r="A14" s="32"/>
      <c r="B14" s="35"/>
      <c r="C14" s="36"/>
      <c r="D14" s="32"/>
      <c r="E14" s="40"/>
      <c r="F14" s="6" t="s">
        <v>29</v>
      </c>
      <c r="G14" s="6" t="s">
        <v>8</v>
      </c>
      <c r="H14" s="6" t="s">
        <v>29</v>
      </c>
      <c r="I14" s="6" t="s">
        <v>29</v>
      </c>
    </row>
    <row r="15" spans="1:9" ht="12.75" customHeight="1">
      <c r="A15" s="7" t="s">
        <v>9</v>
      </c>
      <c r="B15" s="25" t="s">
        <v>66</v>
      </c>
      <c r="C15" s="26"/>
      <c r="D15" s="7" t="s">
        <v>13</v>
      </c>
      <c r="E15" s="10"/>
      <c r="F15" s="13"/>
      <c r="G15" s="14"/>
      <c r="H15" s="9">
        <f>ROUND(F15*(1+G15),2)</f>
        <v>0</v>
      </c>
      <c r="I15" s="9">
        <f aca="true" t="shared" si="0" ref="I15:I26">E15*H15</f>
        <v>0</v>
      </c>
    </row>
    <row r="16" spans="1:9" ht="12.75" customHeight="1">
      <c r="A16" s="7" t="s">
        <v>10</v>
      </c>
      <c r="B16" s="25" t="s">
        <v>64</v>
      </c>
      <c r="C16" s="26"/>
      <c r="D16" s="7" t="s">
        <v>13</v>
      </c>
      <c r="E16" s="10">
        <v>40.5</v>
      </c>
      <c r="F16" s="13"/>
      <c r="G16" s="14"/>
      <c r="H16" s="9">
        <f aca="true" t="shared" si="1" ref="H16:H26">ROUND(F16*(1+G16),2)</f>
        <v>0</v>
      </c>
      <c r="I16" s="9">
        <f t="shared" si="0"/>
        <v>0</v>
      </c>
    </row>
    <row r="17" spans="1:9" ht="12.75" customHeight="1">
      <c r="A17" s="7" t="s">
        <v>11</v>
      </c>
      <c r="B17" s="25" t="s">
        <v>67</v>
      </c>
      <c r="C17" s="26"/>
      <c r="D17" s="7" t="s">
        <v>13</v>
      </c>
      <c r="E17" s="10">
        <v>14.6</v>
      </c>
      <c r="F17" s="13"/>
      <c r="G17" s="14"/>
      <c r="H17" s="9">
        <f t="shared" si="1"/>
        <v>0</v>
      </c>
      <c r="I17" s="9">
        <f t="shared" si="0"/>
        <v>0</v>
      </c>
    </row>
    <row r="18" spans="1:9" ht="12.75" customHeight="1">
      <c r="A18" s="7" t="s">
        <v>12</v>
      </c>
      <c r="B18" s="25" t="s">
        <v>42</v>
      </c>
      <c r="C18" s="26"/>
      <c r="D18" s="7" t="s">
        <v>13</v>
      </c>
      <c r="E18" s="10">
        <v>29</v>
      </c>
      <c r="F18" s="13"/>
      <c r="G18" s="14"/>
      <c r="H18" s="9">
        <f t="shared" si="1"/>
        <v>0</v>
      </c>
      <c r="I18" s="9">
        <f t="shared" si="0"/>
        <v>0</v>
      </c>
    </row>
    <row r="19" spans="1:9" ht="12.75" customHeight="1">
      <c r="A19" s="7" t="s">
        <v>14</v>
      </c>
      <c r="B19" s="25" t="s">
        <v>68</v>
      </c>
      <c r="C19" s="26"/>
      <c r="D19" s="7" t="s">
        <v>13</v>
      </c>
      <c r="E19" s="10">
        <v>19.4</v>
      </c>
      <c r="F19" s="13"/>
      <c r="G19" s="14"/>
      <c r="H19" s="9">
        <f t="shared" si="1"/>
        <v>0</v>
      </c>
      <c r="I19" s="9">
        <f t="shared" si="0"/>
        <v>0</v>
      </c>
    </row>
    <row r="20" spans="1:9" ht="12.75" customHeight="1">
      <c r="A20" s="7" t="s">
        <v>15</v>
      </c>
      <c r="B20" s="25" t="s">
        <v>39</v>
      </c>
      <c r="C20" s="26"/>
      <c r="D20" s="7" t="s">
        <v>13</v>
      </c>
      <c r="E20" s="10">
        <v>227.6</v>
      </c>
      <c r="F20" s="13"/>
      <c r="G20" s="14"/>
      <c r="H20" s="9">
        <f t="shared" si="1"/>
        <v>0</v>
      </c>
      <c r="I20" s="9">
        <f t="shared" si="0"/>
        <v>0</v>
      </c>
    </row>
    <row r="21" spans="1:9" ht="12.75" customHeight="1">
      <c r="A21" s="7" t="s">
        <v>16</v>
      </c>
      <c r="B21" s="25" t="s">
        <v>69</v>
      </c>
      <c r="C21" s="26"/>
      <c r="D21" s="7" t="s">
        <v>13</v>
      </c>
      <c r="E21" s="10"/>
      <c r="F21" s="13"/>
      <c r="G21" s="14"/>
      <c r="H21" s="9">
        <f t="shared" si="1"/>
        <v>0</v>
      </c>
      <c r="I21" s="9">
        <f t="shared" si="0"/>
        <v>0</v>
      </c>
    </row>
    <row r="22" spans="1:9" ht="12.75" customHeight="1">
      <c r="A22" s="7" t="s">
        <v>18</v>
      </c>
      <c r="B22" s="25" t="s">
        <v>51</v>
      </c>
      <c r="C22" s="26"/>
      <c r="D22" s="7" t="s">
        <v>13</v>
      </c>
      <c r="E22" s="10">
        <v>3.9</v>
      </c>
      <c r="F22" s="13"/>
      <c r="G22" s="14"/>
      <c r="H22" s="9">
        <f t="shared" si="1"/>
        <v>0</v>
      </c>
      <c r="I22" s="9">
        <f t="shared" si="0"/>
        <v>0</v>
      </c>
    </row>
    <row r="23" spans="1:9" ht="12.75" customHeight="1">
      <c r="A23" s="7" t="s">
        <v>20</v>
      </c>
      <c r="B23" s="25" t="s">
        <v>63</v>
      </c>
      <c r="C23" s="26"/>
      <c r="D23" s="7" t="s">
        <v>13</v>
      </c>
      <c r="E23" s="10">
        <v>15</v>
      </c>
      <c r="F23" s="13"/>
      <c r="G23" s="14"/>
      <c r="H23" s="9">
        <f t="shared" si="1"/>
        <v>0</v>
      </c>
      <c r="I23" s="9">
        <f t="shared" si="0"/>
        <v>0</v>
      </c>
    </row>
    <row r="24" spans="1:9" ht="12.75" customHeight="1">
      <c r="A24" s="7" t="s">
        <v>21</v>
      </c>
      <c r="B24" s="25" t="s">
        <v>40</v>
      </c>
      <c r="C24" s="26"/>
      <c r="D24" s="7" t="s">
        <v>13</v>
      </c>
      <c r="E24" s="10">
        <v>81</v>
      </c>
      <c r="F24" s="13"/>
      <c r="G24" s="14"/>
      <c r="H24" s="9">
        <f t="shared" si="1"/>
        <v>0</v>
      </c>
      <c r="I24" s="9">
        <f t="shared" si="0"/>
        <v>0</v>
      </c>
    </row>
    <row r="25" spans="1:9" ht="12.75" customHeight="1">
      <c r="A25" s="7" t="s">
        <v>22</v>
      </c>
      <c r="B25" s="25" t="s">
        <v>41</v>
      </c>
      <c r="C25" s="26"/>
      <c r="D25" s="7" t="s">
        <v>13</v>
      </c>
      <c r="E25" s="10">
        <v>3</v>
      </c>
      <c r="F25" s="13"/>
      <c r="G25" s="14"/>
      <c r="H25" s="9">
        <f t="shared" si="1"/>
        <v>0</v>
      </c>
      <c r="I25" s="9">
        <f t="shared" si="0"/>
        <v>0</v>
      </c>
    </row>
    <row r="26" spans="1:9" ht="12.75" customHeight="1">
      <c r="A26" s="7" t="s">
        <v>23</v>
      </c>
      <c r="B26" s="25" t="s">
        <v>70</v>
      </c>
      <c r="C26" s="26"/>
      <c r="D26" s="7" t="s">
        <v>13</v>
      </c>
      <c r="E26" s="10">
        <v>15.8</v>
      </c>
      <c r="F26" s="13"/>
      <c r="G26" s="14"/>
      <c r="H26" s="9">
        <f t="shared" si="1"/>
        <v>0</v>
      </c>
      <c r="I26" s="9">
        <f t="shared" si="0"/>
        <v>0</v>
      </c>
    </row>
    <row r="27" spans="1:9" ht="12.75" customHeight="1">
      <c r="A27" s="7" t="s">
        <v>24</v>
      </c>
      <c r="B27" s="25" t="s">
        <v>62</v>
      </c>
      <c r="C27" s="26"/>
      <c r="D27" s="7" t="s">
        <v>13</v>
      </c>
      <c r="E27" s="10">
        <v>95</v>
      </c>
      <c r="F27" s="13"/>
      <c r="G27" s="14"/>
      <c r="H27" s="9">
        <f>ROUND(F27*(1+G27),2)</f>
        <v>0</v>
      </c>
      <c r="I27" s="9">
        <f>E27*H27</f>
        <v>0</v>
      </c>
    </row>
    <row r="28" spans="1:9" ht="12.75">
      <c r="A28" s="7">
        <v>14</v>
      </c>
      <c r="B28" s="25" t="s">
        <v>74</v>
      </c>
      <c r="C28" s="26"/>
      <c r="D28" s="7" t="s">
        <v>13</v>
      </c>
      <c r="E28" s="18">
        <v>12.2</v>
      </c>
      <c r="F28" s="16"/>
      <c r="G28" s="14"/>
      <c r="H28" s="9">
        <f aca="true" t="shared" si="2" ref="H28:H36">ROUND(F28*(1+G28),2)</f>
        <v>0</v>
      </c>
      <c r="I28" s="9">
        <f aca="true" t="shared" si="3" ref="I28:I36">E28*H28</f>
        <v>0</v>
      </c>
    </row>
    <row r="29" spans="1:9" ht="12.75">
      <c r="A29" s="7">
        <v>15</v>
      </c>
      <c r="B29" s="42"/>
      <c r="C29" s="43"/>
      <c r="D29" s="7"/>
      <c r="E29" s="18"/>
      <c r="F29" s="16"/>
      <c r="G29" s="14"/>
      <c r="H29" s="9">
        <f t="shared" si="2"/>
        <v>0</v>
      </c>
      <c r="I29" s="9">
        <f t="shared" si="3"/>
        <v>0</v>
      </c>
    </row>
    <row r="30" spans="1:9" ht="12.75">
      <c r="A30" s="7">
        <v>16</v>
      </c>
      <c r="B30" s="25"/>
      <c r="C30" s="26"/>
      <c r="D30" s="7"/>
      <c r="E30" s="18"/>
      <c r="F30" s="16"/>
      <c r="G30" s="14"/>
      <c r="H30" s="9">
        <f t="shared" si="2"/>
        <v>0</v>
      </c>
      <c r="I30" s="9">
        <f t="shared" si="3"/>
        <v>0</v>
      </c>
    </row>
    <row r="31" spans="1:9" ht="12.75">
      <c r="A31" s="7">
        <v>17</v>
      </c>
      <c r="B31" s="25"/>
      <c r="C31" s="26"/>
      <c r="D31" s="7"/>
      <c r="E31" s="18"/>
      <c r="F31" s="16"/>
      <c r="G31" s="14"/>
      <c r="H31" s="9">
        <f t="shared" si="2"/>
        <v>0</v>
      </c>
      <c r="I31" s="9">
        <f t="shared" si="3"/>
        <v>0</v>
      </c>
    </row>
    <row r="32" spans="1:9" ht="12.75">
      <c r="A32" s="7">
        <v>18</v>
      </c>
      <c r="B32" s="25"/>
      <c r="C32" s="26"/>
      <c r="D32" s="7"/>
      <c r="E32" s="18"/>
      <c r="F32" s="16"/>
      <c r="G32" s="14"/>
      <c r="H32" s="9">
        <f t="shared" si="2"/>
        <v>0</v>
      </c>
      <c r="I32" s="9">
        <f t="shared" si="3"/>
        <v>0</v>
      </c>
    </row>
    <row r="33" spans="1:9" ht="12.75">
      <c r="A33" s="7">
        <v>19</v>
      </c>
      <c r="B33" s="25"/>
      <c r="C33" s="26"/>
      <c r="D33" s="7"/>
      <c r="E33" s="18"/>
      <c r="F33" s="16"/>
      <c r="G33" s="14"/>
      <c r="H33" s="9">
        <f t="shared" si="2"/>
        <v>0</v>
      </c>
      <c r="I33" s="9">
        <f t="shared" si="3"/>
        <v>0</v>
      </c>
    </row>
    <row r="34" spans="1:9" ht="12.75">
      <c r="A34" s="7">
        <v>20</v>
      </c>
      <c r="B34" s="25"/>
      <c r="C34" s="26"/>
      <c r="D34" s="7"/>
      <c r="E34" s="18"/>
      <c r="F34" s="16"/>
      <c r="G34" s="14"/>
      <c r="H34" s="9">
        <f t="shared" si="2"/>
        <v>0</v>
      </c>
      <c r="I34" s="9">
        <f t="shared" si="3"/>
        <v>0</v>
      </c>
    </row>
    <row r="35" spans="1:9" ht="12.75">
      <c r="A35" s="7">
        <v>21</v>
      </c>
      <c r="B35" s="25"/>
      <c r="C35" s="26"/>
      <c r="D35" s="7"/>
      <c r="E35" s="18"/>
      <c r="F35" s="16"/>
      <c r="G35" s="14"/>
      <c r="H35" s="9">
        <f t="shared" si="2"/>
        <v>0</v>
      </c>
      <c r="I35" s="9">
        <f t="shared" si="3"/>
        <v>0</v>
      </c>
    </row>
    <row r="36" spans="1:9" ht="12.75">
      <c r="A36" s="7">
        <v>22</v>
      </c>
      <c r="B36" s="25"/>
      <c r="C36" s="26"/>
      <c r="D36" s="7"/>
      <c r="E36" s="18"/>
      <c r="F36" s="16"/>
      <c r="G36" s="14"/>
      <c r="H36" s="9">
        <f t="shared" si="2"/>
        <v>0</v>
      </c>
      <c r="I36" s="9">
        <f t="shared" si="3"/>
        <v>0</v>
      </c>
    </row>
    <row r="37" spans="1:9" ht="12.75">
      <c r="A37" s="7">
        <v>23</v>
      </c>
      <c r="B37" s="25"/>
      <c r="C37" s="26"/>
      <c r="D37" s="7"/>
      <c r="E37" s="18"/>
      <c r="F37" s="16"/>
      <c r="G37" s="14"/>
      <c r="H37" s="9">
        <f>ROUND(F37*(1+G37),2)</f>
        <v>0</v>
      </c>
      <c r="I37" s="9">
        <f>E37*H37</f>
        <v>0</v>
      </c>
    </row>
    <row r="38" spans="1:9" ht="17.25" thickBot="1">
      <c r="A38" s="44"/>
      <c r="B38" s="45"/>
      <c r="C38" s="45"/>
      <c r="D38" s="45"/>
      <c r="E38" s="45"/>
      <c r="F38" s="45"/>
      <c r="G38" s="46" t="s">
        <v>26</v>
      </c>
      <c r="H38" s="47"/>
      <c r="I38" s="19">
        <f>SUM(I37:I37)</f>
        <v>0</v>
      </c>
    </row>
    <row r="40" spans="1:9" ht="12.75">
      <c r="A40" s="2" t="s">
        <v>85</v>
      </c>
      <c r="I40" s="1"/>
    </row>
    <row r="41" spans="1:9" ht="12.75">
      <c r="A41" s="4"/>
      <c r="B41" s="4"/>
      <c r="C41" s="1"/>
      <c r="D41" s="21"/>
      <c r="E41" s="22"/>
      <c r="F41" s="1"/>
      <c r="G41" s="1"/>
      <c r="H41" s="1"/>
      <c r="I41" s="1"/>
    </row>
    <row r="42" spans="1:9" ht="12.75">
      <c r="A42" s="4" t="s">
        <v>81</v>
      </c>
      <c r="B42" s="4"/>
      <c r="C42" s="1"/>
      <c r="D42" s="21"/>
      <c r="E42" s="22"/>
      <c r="F42" s="1"/>
      <c r="G42" s="1"/>
      <c r="H42" s="1"/>
      <c r="I42" s="1"/>
    </row>
    <row r="43" spans="4:5" ht="12.75">
      <c r="D43" s="23"/>
      <c r="E43" s="24"/>
    </row>
    <row r="44" spans="4:5" ht="12.75">
      <c r="D44" s="23"/>
      <c r="E44" s="24"/>
    </row>
    <row r="45" spans="4:5" ht="12.75">
      <c r="D45" s="23"/>
      <c r="E45" s="24"/>
    </row>
    <row r="46" spans="1:9" ht="12.75">
      <c r="A46" s="48" t="s">
        <v>30</v>
      </c>
      <c r="B46" s="48"/>
      <c r="C46" s="15"/>
      <c r="D46" s="21"/>
      <c r="E46" s="22"/>
      <c r="F46" s="49"/>
      <c r="G46" s="49"/>
      <c r="H46" s="49"/>
      <c r="I46" s="49"/>
    </row>
    <row r="47" spans="1:9" ht="12.75">
      <c r="A47" s="4"/>
      <c r="B47" s="4"/>
      <c r="C47" s="1"/>
      <c r="D47" s="23"/>
      <c r="E47" s="22"/>
      <c r="F47" s="20" t="s">
        <v>25</v>
      </c>
      <c r="G47" s="20"/>
      <c r="H47" s="20"/>
      <c r="I47" s="20"/>
    </row>
    <row r="48" spans="1:9" ht="12.75">
      <c r="A48" s="4"/>
      <c r="B48" s="4"/>
      <c r="C48" s="1"/>
      <c r="D48" s="1"/>
      <c r="E48" s="1"/>
      <c r="F48" s="1"/>
      <c r="G48" s="1"/>
      <c r="H48" s="1"/>
      <c r="I48" s="1"/>
    </row>
    <row r="49" spans="1:9" ht="12.75">
      <c r="A49" s="4"/>
      <c r="B49" s="4"/>
      <c r="C49" s="1"/>
      <c r="D49" s="1"/>
      <c r="E49" s="1"/>
      <c r="F49" s="1"/>
      <c r="G49" s="1"/>
      <c r="H49" s="1"/>
      <c r="I49" s="1"/>
    </row>
    <row r="50" spans="1:9" ht="12.75">
      <c r="A50" s="4"/>
      <c r="B50" s="4"/>
      <c r="C50" s="1"/>
      <c r="D50" s="1"/>
      <c r="E50" s="1"/>
      <c r="F50" s="1"/>
      <c r="G50" s="1"/>
      <c r="H50" s="1"/>
      <c r="I50" s="1"/>
    </row>
    <row r="51" spans="1:9" ht="12.75">
      <c r="A51" s="4"/>
      <c r="B51" s="4"/>
      <c r="C51" s="1"/>
      <c r="D51" s="1"/>
      <c r="E51" s="1"/>
      <c r="F51" s="1"/>
      <c r="G51" s="1"/>
      <c r="H51" s="1"/>
      <c r="I51" s="1"/>
    </row>
  </sheetData>
  <sheetProtection formatCells="0"/>
  <mergeCells count="40">
    <mergeCell ref="A46:B46"/>
    <mergeCell ref="F46:I46"/>
    <mergeCell ref="B34:C34"/>
    <mergeCell ref="B35:C35"/>
    <mergeCell ref="B36:C36"/>
    <mergeCell ref="B37:C37"/>
    <mergeCell ref="A38:F38"/>
    <mergeCell ref="G38:H38"/>
    <mergeCell ref="B20:C20"/>
    <mergeCell ref="B32:C32"/>
    <mergeCell ref="B33:C33"/>
    <mergeCell ref="B21:C21"/>
    <mergeCell ref="B19:C19"/>
    <mergeCell ref="B25:C25"/>
    <mergeCell ref="B23:C23"/>
    <mergeCell ref="B31:C31"/>
    <mergeCell ref="B28:C28"/>
    <mergeCell ref="B29:C29"/>
    <mergeCell ref="B30:C30"/>
    <mergeCell ref="B26:C26"/>
    <mergeCell ref="B22:C22"/>
    <mergeCell ref="B24:C24"/>
    <mergeCell ref="E13:E14"/>
    <mergeCell ref="B15:C15"/>
    <mergeCell ref="B16:C16"/>
    <mergeCell ref="B17:C17"/>
    <mergeCell ref="B18:C18"/>
    <mergeCell ref="A5:B5"/>
    <mergeCell ref="A13:A14"/>
    <mergeCell ref="A10:I10"/>
    <mergeCell ref="A2:C2"/>
    <mergeCell ref="B27:C27"/>
    <mergeCell ref="A8:I8"/>
    <mergeCell ref="A11:I11"/>
    <mergeCell ref="A7:I7"/>
    <mergeCell ref="B13:C14"/>
    <mergeCell ref="D13:D14"/>
    <mergeCell ref="A4:B4"/>
    <mergeCell ref="C4:H4"/>
    <mergeCell ref="C5:H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showGridLines="0" showZeros="0" tabSelected="1" view="pageBreakPreview" zoomScaleSheetLayoutView="100" zoomScalePageLayoutView="0" workbookViewId="0" topLeftCell="A16">
      <selection activeCell="A34" sqref="A34"/>
    </sheetView>
  </sheetViews>
  <sheetFormatPr defaultColWidth="9.00390625" defaultRowHeight="12.75"/>
  <cols>
    <col min="1" max="1" width="4.00390625" style="2" customWidth="1"/>
    <col min="2" max="2" width="11.00390625" style="2" customWidth="1"/>
    <col min="3" max="3" width="22.25390625" style="2" customWidth="1"/>
    <col min="4" max="4" width="6.375" style="2" customWidth="1"/>
    <col min="5" max="6" width="9.125" style="2" customWidth="1"/>
    <col min="7" max="7" width="5.875" style="2" customWidth="1"/>
    <col min="8" max="8" width="8.25390625" style="2" customWidth="1"/>
    <col min="9" max="9" width="12.25390625" style="2" customWidth="1"/>
    <col min="10" max="10" width="1.75390625" style="2" customWidth="1"/>
    <col min="11" max="16384" width="9.125" style="2" customWidth="1"/>
  </cols>
  <sheetData>
    <row r="1" spans="3:9" ht="12.75">
      <c r="C1" s="1"/>
      <c r="D1" s="1"/>
      <c r="E1" s="1"/>
      <c r="F1" s="1"/>
      <c r="G1" s="1"/>
      <c r="I1" s="3" t="s">
        <v>50</v>
      </c>
    </row>
    <row r="2" spans="1:9" ht="14.25" customHeight="1">
      <c r="A2" s="51" t="str">
        <f>Wędliny!A2</f>
        <v>OOiO/ŻYW/1/2013</v>
      </c>
      <c r="B2" s="51"/>
      <c r="C2" s="51"/>
      <c r="D2" s="1"/>
      <c r="E2" s="1"/>
      <c r="F2" s="1"/>
      <c r="H2" s="1"/>
      <c r="I2" s="1"/>
    </row>
    <row r="3" spans="1:9" ht="42" customHeight="1">
      <c r="A3" s="4"/>
      <c r="B3" s="4"/>
      <c r="C3" s="1"/>
      <c r="D3" s="1"/>
      <c r="E3" s="1"/>
      <c r="F3" s="1"/>
      <c r="H3" s="1"/>
      <c r="I3" s="1"/>
    </row>
    <row r="4" spans="1:9" ht="26.25" customHeight="1">
      <c r="A4" s="27" t="s">
        <v>0</v>
      </c>
      <c r="B4" s="27"/>
      <c r="C4" s="28"/>
      <c r="D4" s="28"/>
      <c r="E4" s="28"/>
      <c r="F4" s="28"/>
      <c r="G4" s="28"/>
      <c r="H4" s="28"/>
      <c r="I4" s="12"/>
    </row>
    <row r="5" spans="1:9" ht="34.5" customHeight="1">
      <c r="A5" s="27" t="s">
        <v>1</v>
      </c>
      <c r="B5" s="27"/>
      <c r="C5" s="29"/>
      <c r="D5" s="29"/>
      <c r="E5" s="29"/>
      <c r="F5" s="29"/>
      <c r="G5" s="29"/>
      <c r="H5" s="29"/>
      <c r="I5" s="12"/>
    </row>
    <row r="6" spans="1:9" ht="41.25" customHeight="1">
      <c r="A6" s="11"/>
      <c r="B6" s="11"/>
      <c r="C6" s="12"/>
      <c r="D6" s="12"/>
      <c r="E6" s="12"/>
      <c r="F6" s="12"/>
      <c r="G6" s="12"/>
      <c r="H6" s="12"/>
      <c r="I6" s="12"/>
    </row>
    <row r="7" spans="1:9" ht="23.25" customHeight="1">
      <c r="A7" s="30" t="s">
        <v>2</v>
      </c>
      <c r="B7" s="30"/>
      <c r="C7" s="30"/>
      <c r="D7" s="30"/>
      <c r="E7" s="30"/>
      <c r="F7" s="30"/>
      <c r="G7" s="30"/>
      <c r="H7" s="30"/>
      <c r="I7" s="30"/>
    </row>
    <row r="8" spans="1:9" ht="16.5">
      <c r="A8" s="41" t="s">
        <v>53</v>
      </c>
      <c r="B8" s="41"/>
      <c r="C8" s="41"/>
      <c r="D8" s="41"/>
      <c r="E8" s="41"/>
      <c r="F8" s="41"/>
      <c r="G8" s="41"/>
      <c r="H8" s="41"/>
      <c r="I8" s="41"/>
    </row>
    <row r="9" spans="1:9" ht="8.25" customHeight="1">
      <c r="A9" s="8"/>
      <c r="B9" s="8"/>
      <c r="C9" s="8"/>
      <c r="D9" s="8"/>
      <c r="E9" s="8"/>
      <c r="F9" s="8"/>
      <c r="G9" s="8"/>
      <c r="H9" s="8"/>
      <c r="I9" s="8"/>
    </row>
    <row r="10" spans="1:9" ht="12.75">
      <c r="A10" s="38" t="s">
        <v>3</v>
      </c>
      <c r="B10" s="38"/>
      <c r="C10" s="38"/>
      <c r="D10" s="38"/>
      <c r="E10" s="38"/>
      <c r="F10" s="38"/>
      <c r="G10" s="38"/>
      <c r="H10" s="38"/>
      <c r="I10" s="38"/>
    </row>
    <row r="11" spans="1:9" ht="15.75">
      <c r="A11" s="30" t="s">
        <v>43</v>
      </c>
      <c r="B11" s="30"/>
      <c r="C11" s="30"/>
      <c r="D11" s="30"/>
      <c r="E11" s="30"/>
      <c r="F11" s="30"/>
      <c r="G11" s="30"/>
      <c r="H11" s="30"/>
      <c r="I11" s="30"/>
    </row>
    <row r="12" spans="1:9" ht="8.25" customHeight="1">
      <c r="A12" s="5"/>
      <c r="B12" s="5"/>
      <c r="C12" s="1"/>
      <c r="D12" s="1"/>
      <c r="E12" s="1"/>
      <c r="F12" s="1"/>
      <c r="G12" s="1"/>
      <c r="H12" s="1"/>
      <c r="I12" s="1"/>
    </row>
    <row r="13" spans="1:9" ht="38.25">
      <c r="A13" s="31" t="s">
        <v>4</v>
      </c>
      <c r="B13" s="33" t="s">
        <v>5</v>
      </c>
      <c r="C13" s="34"/>
      <c r="D13" s="31" t="s">
        <v>32</v>
      </c>
      <c r="E13" s="39" t="s">
        <v>31</v>
      </c>
      <c r="F13" s="6" t="s">
        <v>6</v>
      </c>
      <c r="G13" s="6" t="s">
        <v>7</v>
      </c>
      <c r="H13" s="6" t="s">
        <v>27</v>
      </c>
      <c r="I13" s="6" t="s">
        <v>28</v>
      </c>
    </row>
    <row r="14" spans="1:9" ht="12.75">
      <c r="A14" s="32"/>
      <c r="B14" s="35"/>
      <c r="C14" s="36"/>
      <c r="D14" s="32"/>
      <c r="E14" s="40"/>
      <c r="F14" s="6" t="s">
        <v>29</v>
      </c>
      <c r="G14" s="6" t="s">
        <v>8</v>
      </c>
      <c r="H14" s="6" t="s">
        <v>29</v>
      </c>
      <c r="I14" s="6" t="s">
        <v>29</v>
      </c>
    </row>
    <row r="15" spans="1:9" ht="12.75" customHeight="1">
      <c r="A15" s="7" t="s">
        <v>9</v>
      </c>
      <c r="B15" s="25" t="s">
        <v>71</v>
      </c>
      <c r="C15" s="26"/>
      <c r="D15" s="7" t="s">
        <v>13</v>
      </c>
      <c r="E15" s="10">
        <v>0</v>
      </c>
      <c r="F15" s="13"/>
      <c r="G15" s="14"/>
      <c r="H15" s="9">
        <f>ROUND(F15*(1+G15),2)</f>
        <v>0</v>
      </c>
      <c r="I15" s="9">
        <f>E15*H15</f>
        <v>0</v>
      </c>
    </row>
    <row r="16" spans="1:9" ht="12.75" customHeight="1">
      <c r="A16" s="7" t="s">
        <v>10</v>
      </c>
      <c r="B16" s="25" t="s">
        <v>54</v>
      </c>
      <c r="C16" s="26"/>
      <c r="D16" s="7" t="s">
        <v>13</v>
      </c>
      <c r="E16" s="10">
        <v>32.8</v>
      </c>
      <c r="F16" s="13"/>
      <c r="G16" s="14"/>
      <c r="H16" s="9">
        <f aca="true" t="shared" si="0" ref="H16:H21">ROUND(F16*(1+G16),2)</f>
        <v>0</v>
      </c>
      <c r="I16" s="9">
        <f aca="true" t="shared" si="1" ref="I16:I21">E16*H16</f>
        <v>0</v>
      </c>
    </row>
    <row r="17" spans="1:9" ht="12.75" customHeight="1">
      <c r="A17" s="7" t="s">
        <v>11</v>
      </c>
      <c r="B17" s="25" t="s">
        <v>44</v>
      </c>
      <c r="C17" s="26"/>
      <c r="D17" s="7" t="s">
        <v>13</v>
      </c>
      <c r="E17" s="10">
        <v>134.5</v>
      </c>
      <c r="F17" s="13"/>
      <c r="G17" s="14"/>
      <c r="H17" s="9">
        <f t="shared" si="0"/>
        <v>0</v>
      </c>
      <c r="I17" s="9">
        <f t="shared" si="1"/>
        <v>0</v>
      </c>
    </row>
    <row r="18" spans="1:9" ht="12.75" customHeight="1">
      <c r="A18" s="7" t="s">
        <v>12</v>
      </c>
      <c r="B18" s="25" t="s">
        <v>83</v>
      </c>
      <c r="C18" s="26"/>
      <c r="D18" s="7" t="s">
        <v>13</v>
      </c>
      <c r="E18" s="10">
        <v>96.5</v>
      </c>
      <c r="F18" s="13"/>
      <c r="G18" s="14"/>
      <c r="H18" s="9">
        <f t="shared" si="0"/>
        <v>0</v>
      </c>
      <c r="I18" s="9">
        <f t="shared" si="1"/>
        <v>0</v>
      </c>
    </row>
    <row r="19" spans="1:9" ht="12.75" customHeight="1">
      <c r="A19" s="7" t="s">
        <v>14</v>
      </c>
      <c r="B19" s="25" t="s">
        <v>60</v>
      </c>
      <c r="C19" s="26"/>
      <c r="D19" s="7" t="s">
        <v>13</v>
      </c>
      <c r="E19" s="10">
        <v>212</v>
      </c>
      <c r="F19" s="13"/>
      <c r="G19" s="14"/>
      <c r="H19" s="9">
        <f t="shared" si="0"/>
        <v>0</v>
      </c>
      <c r="I19" s="9">
        <f t="shared" si="1"/>
        <v>0</v>
      </c>
    </row>
    <row r="20" spans="1:9" ht="12.75" customHeight="1">
      <c r="A20" s="7" t="s">
        <v>15</v>
      </c>
      <c r="B20" s="25" t="s">
        <v>46</v>
      </c>
      <c r="C20" s="26"/>
      <c r="D20" s="7" t="s">
        <v>13</v>
      </c>
      <c r="E20" s="10">
        <v>123</v>
      </c>
      <c r="F20" s="13"/>
      <c r="G20" s="14"/>
      <c r="H20" s="9">
        <f t="shared" si="0"/>
        <v>0</v>
      </c>
      <c r="I20" s="9">
        <f t="shared" si="1"/>
        <v>0</v>
      </c>
    </row>
    <row r="21" spans="1:9" ht="12.75" customHeight="1">
      <c r="A21" s="7" t="s">
        <v>16</v>
      </c>
      <c r="B21" s="25" t="s">
        <v>45</v>
      </c>
      <c r="C21" s="26"/>
      <c r="D21" s="7" t="s">
        <v>13</v>
      </c>
      <c r="E21" s="10">
        <v>32</v>
      </c>
      <c r="F21" s="13"/>
      <c r="G21" s="14"/>
      <c r="H21" s="9">
        <f t="shared" si="0"/>
        <v>0</v>
      </c>
      <c r="I21" s="9">
        <f t="shared" si="1"/>
        <v>0</v>
      </c>
    </row>
    <row r="22" spans="1:9" ht="12.75">
      <c r="A22" s="7">
        <v>8</v>
      </c>
      <c r="B22" s="25" t="s">
        <v>82</v>
      </c>
      <c r="C22" s="26"/>
      <c r="D22" s="7" t="s">
        <v>13</v>
      </c>
      <c r="E22" s="18">
        <v>0.5</v>
      </c>
      <c r="F22" s="16"/>
      <c r="G22" s="14"/>
      <c r="H22" s="9">
        <f aca="true" t="shared" si="2" ref="H22:H31">ROUND(F22*(1+G22),2)</f>
        <v>0</v>
      </c>
      <c r="I22" s="9">
        <f aca="true" t="shared" si="3" ref="I22:I31">E22*H22</f>
        <v>0</v>
      </c>
    </row>
    <row r="23" spans="1:9" ht="12.75">
      <c r="A23" s="7">
        <v>9</v>
      </c>
      <c r="B23" s="42" t="s">
        <v>78</v>
      </c>
      <c r="C23" s="43"/>
      <c r="D23" s="7" t="s">
        <v>13</v>
      </c>
      <c r="E23" s="18">
        <v>10</v>
      </c>
      <c r="F23" s="16"/>
      <c r="G23" s="14"/>
      <c r="H23" s="9">
        <f t="shared" si="2"/>
        <v>0</v>
      </c>
      <c r="I23" s="9">
        <f t="shared" si="3"/>
        <v>0</v>
      </c>
    </row>
    <row r="24" spans="1:9" ht="12.75">
      <c r="A24" s="7">
        <v>10</v>
      </c>
      <c r="B24" s="25" t="s">
        <v>79</v>
      </c>
      <c r="C24" s="26"/>
      <c r="D24" s="7" t="s">
        <v>13</v>
      </c>
      <c r="E24" s="18">
        <v>16</v>
      </c>
      <c r="F24" s="16"/>
      <c r="G24" s="14"/>
      <c r="H24" s="9">
        <f t="shared" si="2"/>
        <v>0</v>
      </c>
      <c r="I24" s="9">
        <f t="shared" si="3"/>
        <v>0</v>
      </c>
    </row>
    <row r="25" spans="1:9" ht="12.75">
      <c r="A25" s="7">
        <v>11</v>
      </c>
      <c r="B25" s="25"/>
      <c r="C25" s="26"/>
      <c r="D25" s="7"/>
      <c r="E25" s="18"/>
      <c r="F25" s="16"/>
      <c r="G25" s="14"/>
      <c r="H25" s="9">
        <f t="shared" si="2"/>
        <v>0</v>
      </c>
      <c r="I25" s="9">
        <f t="shared" si="3"/>
        <v>0</v>
      </c>
    </row>
    <row r="26" spans="1:9" ht="12.75">
      <c r="A26" s="7">
        <v>12</v>
      </c>
      <c r="B26" s="25"/>
      <c r="C26" s="26"/>
      <c r="D26" s="7"/>
      <c r="E26" s="18"/>
      <c r="F26" s="16"/>
      <c r="G26" s="14"/>
      <c r="H26" s="9">
        <f t="shared" si="2"/>
        <v>0</v>
      </c>
      <c r="I26" s="9">
        <f t="shared" si="3"/>
        <v>0</v>
      </c>
    </row>
    <row r="27" spans="1:9" ht="12.75">
      <c r="A27" s="7">
        <v>13</v>
      </c>
      <c r="B27" s="25"/>
      <c r="C27" s="26"/>
      <c r="D27" s="7"/>
      <c r="E27" s="18"/>
      <c r="F27" s="16"/>
      <c r="G27" s="14"/>
      <c r="H27" s="9">
        <f t="shared" si="2"/>
        <v>0</v>
      </c>
      <c r="I27" s="9">
        <f t="shared" si="3"/>
        <v>0</v>
      </c>
    </row>
    <row r="28" spans="1:9" ht="12.75">
      <c r="A28" s="7">
        <v>14</v>
      </c>
      <c r="B28" s="25"/>
      <c r="C28" s="26"/>
      <c r="D28" s="7"/>
      <c r="E28" s="18"/>
      <c r="F28" s="16"/>
      <c r="G28" s="14"/>
      <c r="H28" s="9">
        <f t="shared" si="2"/>
        <v>0</v>
      </c>
      <c r="I28" s="9">
        <f t="shared" si="3"/>
        <v>0</v>
      </c>
    </row>
    <row r="29" spans="1:9" ht="12.75">
      <c r="A29" s="7">
        <v>15</v>
      </c>
      <c r="B29" s="25"/>
      <c r="C29" s="26"/>
      <c r="D29" s="7"/>
      <c r="E29" s="18"/>
      <c r="F29" s="16"/>
      <c r="G29" s="14"/>
      <c r="H29" s="9">
        <f t="shared" si="2"/>
        <v>0</v>
      </c>
      <c r="I29" s="9">
        <f t="shared" si="3"/>
        <v>0</v>
      </c>
    </row>
    <row r="30" spans="1:9" ht="12.75">
      <c r="A30" s="7">
        <v>16</v>
      </c>
      <c r="B30" s="25"/>
      <c r="C30" s="26"/>
      <c r="D30" s="7"/>
      <c r="E30" s="18"/>
      <c r="F30" s="16"/>
      <c r="G30" s="14"/>
      <c r="H30" s="9">
        <f t="shared" si="2"/>
        <v>0</v>
      </c>
      <c r="I30" s="9">
        <f t="shared" si="3"/>
        <v>0</v>
      </c>
    </row>
    <row r="31" spans="1:9" ht="12.75">
      <c r="A31" s="7">
        <v>17</v>
      </c>
      <c r="B31" s="25"/>
      <c r="C31" s="26"/>
      <c r="D31" s="7"/>
      <c r="E31" s="18"/>
      <c r="F31" s="16"/>
      <c r="G31" s="14"/>
      <c r="H31" s="9">
        <f t="shared" si="2"/>
        <v>0</v>
      </c>
      <c r="I31" s="9">
        <f t="shared" si="3"/>
        <v>0</v>
      </c>
    </row>
    <row r="32" spans="1:9" ht="17.25" thickBot="1">
      <c r="A32" s="44"/>
      <c r="B32" s="45"/>
      <c r="C32" s="45"/>
      <c r="D32" s="45"/>
      <c r="E32" s="45"/>
      <c r="F32" s="45"/>
      <c r="G32" s="46" t="s">
        <v>26</v>
      </c>
      <c r="H32" s="47"/>
      <c r="I32" s="19">
        <f>SUM(I31:I31)</f>
        <v>0</v>
      </c>
    </row>
    <row r="34" spans="1:9" ht="12.75">
      <c r="A34" s="2" t="s">
        <v>84</v>
      </c>
      <c r="I34" s="1"/>
    </row>
    <row r="35" spans="1:9" ht="12.75">
      <c r="A35" s="4"/>
      <c r="B35" s="4"/>
      <c r="C35" s="1"/>
      <c r="D35" s="21"/>
      <c r="E35" s="22"/>
      <c r="F35" s="1"/>
      <c r="G35" s="1"/>
      <c r="H35" s="1"/>
      <c r="I35" s="1"/>
    </row>
    <row r="36" spans="1:9" ht="12.75">
      <c r="A36" s="4" t="s">
        <v>81</v>
      </c>
      <c r="B36" s="4"/>
      <c r="C36" s="1"/>
      <c r="D36" s="21"/>
      <c r="E36" s="22"/>
      <c r="F36" s="1"/>
      <c r="G36" s="1"/>
      <c r="H36" s="1"/>
      <c r="I36" s="1"/>
    </row>
    <row r="37" spans="4:5" ht="12.75">
      <c r="D37" s="23"/>
      <c r="E37" s="24"/>
    </row>
    <row r="38" spans="4:5" ht="12.75">
      <c r="D38" s="23"/>
      <c r="E38" s="24"/>
    </row>
    <row r="39" spans="4:5" ht="12.75">
      <c r="D39" s="23"/>
      <c r="E39" s="24"/>
    </row>
    <row r="40" spans="1:9" ht="12.75">
      <c r="A40" s="48" t="s">
        <v>30</v>
      </c>
      <c r="B40" s="48"/>
      <c r="C40" s="15"/>
      <c r="D40" s="21"/>
      <c r="E40" s="22"/>
      <c r="F40" s="49"/>
      <c r="G40" s="49"/>
      <c r="H40" s="49"/>
      <c r="I40" s="49"/>
    </row>
    <row r="41" spans="1:9" ht="12.75">
      <c r="A41" s="4"/>
      <c r="B41" s="4"/>
      <c r="C41" s="1"/>
      <c r="D41" s="23"/>
      <c r="E41" s="22"/>
      <c r="F41" s="20" t="s">
        <v>25</v>
      </c>
      <c r="G41" s="20"/>
      <c r="H41" s="20"/>
      <c r="I41" s="20"/>
    </row>
    <row r="42" spans="1:9" ht="12.75">
      <c r="A42" s="4"/>
      <c r="B42" s="4"/>
      <c r="C42" s="1"/>
      <c r="D42" s="1"/>
      <c r="E42" s="1"/>
      <c r="F42" s="1"/>
      <c r="G42" s="1"/>
      <c r="H42" s="1"/>
      <c r="I42" s="1"/>
    </row>
    <row r="43" spans="1:9" ht="12.75">
      <c r="A43" s="4"/>
      <c r="B43" s="4"/>
      <c r="C43" s="1"/>
      <c r="D43" s="1"/>
      <c r="E43" s="1"/>
      <c r="F43" s="1"/>
      <c r="G43" s="1"/>
      <c r="H43" s="1"/>
      <c r="I43" s="1"/>
    </row>
    <row r="44" spans="1:9" ht="12.75">
      <c r="A44" s="4"/>
      <c r="B44" s="4"/>
      <c r="C44" s="1"/>
      <c r="D44" s="1"/>
      <c r="E44" s="1"/>
      <c r="F44" s="1"/>
      <c r="G44" s="1"/>
      <c r="H44" s="1"/>
      <c r="I44" s="1"/>
    </row>
    <row r="45" spans="1:9" ht="12.75">
      <c r="A45" s="4"/>
      <c r="B45" s="4"/>
      <c r="C45" s="1"/>
      <c r="D45" s="1"/>
      <c r="E45" s="1"/>
      <c r="F45" s="1"/>
      <c r="G45" s="1"/>
      <c r="H45" s="1"/>
      <c r="I45" s="1"/>
    </row>
    <row r="48" spans="1:9" ht="12.75">
      <c r="A48" s="4"/>
      <c r="B48" s="4"/>
      <c r="C48" s="1"/>
      <c r="D48" s="1"/>
      <c r="E48" s="1"/>
      <c r="F48" s="1"/>
      <c r="G48" s="1"/>
      <c r="H48" s="1"/>
      <c r="I48" s="1"/>
    </row>
  </sheetData>
  <sheetProtection formatCells="0"/>
  <mergeCells count="34">
    <mergeCell ref="B26:C26"/>
    <mergeCell ref="B27:C27"/>
    <mergeCell ref="B28:C28"/>
    <mergeCell ref="B29:C29"/>
    <mergeCell ref="A40:B40"/>
    <mergeCell ref="F40:I40"/>
    <mergeCell ref="B30:C30"/>
    <mergeCell ref="B31:C31"/>
    <mergeCell ref="A32:F32"/>
    <mergeCell ref="G32:H32"/>
    <mergeCell ref="B19:C19"/>
    <mergeCell ref="B20:C20"/>
    <mergeCell ref="B21:C21"/>
    <mergeCell ref="B23:C23"/>
    <mergeCell ref="B24:C24"/>
    <mergeCell ref="B25:C25"/>
    <mergeCell ref="B22:C22"/>
    <mergeCell ref="A2:C2"/>
    <mergeCell ref="B15:C15"/>
    <mergeCell ref="B16:C16"/>
    <mergeCell ref="B17:C17"/>
    <mergeCell ref="A8:I8"/>
    <mergeCell ref="A10:I10"/>
    <mergeCell ref="A11:I11"/>
    <mergeCell ref="B18:C18"/>
    <mergeCell ref="A13:A14"/>
    <mergeCell ref="B13:C14"/>
    <mergeCell ref="A4:B4"/>
    <mergeCell ref="C4:H4"/>
    <mergeCell ref="A5:B5"/>
    <mergeCell ref="C5:H5"/>
    <mergeCell ref="D13:D14"/>
    <mergeCell ref="E13:E14"/>
    <mergeCell ref="A7:I7"/>
  </mergeCells>
  <printOptions horizontalCentered="1" verticalCentered="1"/>
  <pageMargins left="0.3937007874015748" right="0.3937007874015748" top="0.5905511811023623" bottom="0.5905511811023623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PZOPO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Orłowski Janusz</dc:creator>
  <cp:keywords/>
  <dc:description/>
  <cp:lastModifiedBy>User</cp:lastModifiedBy>
  <cp:lastPrinted>2011-12-21T23:02:09Z</cp:lastPrinted>
  <dcterms:created xsi:type="dcterms:W3CDTF">2006-06-23T08:22:16Z</dcterms:created>
  <dcterms:modified xsi:type="dcterms:W3CDTF">2013-12-05T11:26:58Z</dcterms:modified>
  <cp:category/>
  <cp:version/>
  <cp:contentType/>
  <cp:contentStatus/>
</cp:coreProperties>
</file>