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'Arkusz1'!$A$2:$L$36</definedName>
  </definedNames>
  <calcPr fullCalcOnLoad="1"/>
</workbook>
</file>

<file path=xl/sharedStrings.xml><?xml version="1.0" encoding="utf-8"?>
<sst xmlns="http://schemas.openxmlformats.org/spreadsheetml/2006/main" count="52" uniqueCount="49">
  <si>
    <t>Załącznik nr 5</t>
  </si>
  <si>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</si>
  <si>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</si>
  <si>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</si>
  <si>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</si>
  <si>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</si>
  <si>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</si>
  <si>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</si>
  <si>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</si>
  <si>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</si>
  <si>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</si>
  <si>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</si>
  <si>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Boiska sportowe w miejscowości Posada Zarszyńska</t>
  </si>
  <si>
    <t>Środki własne</t>
  </si>
  <si>
    <t>W dziale 900 Gospodarka komunalna i ochrona środowiska</t>
  </si>
  <si>
    <t>Kanalizacja Jaćmierz - Posada Jaćmierska</t>
  </si>
  <si>
    <t>Rady Gminy Zarszyn</t>
  </si>
  <si>
    <t>Rozbudowa oczyszczalni ścieków w Zarszynie</t>
  </si>
  <si>
    <t>Środki ZPORR SPO</t>
  </si>
  <si>
    <t>Środki własne wspólfina-nsowanie</t>
  </si>
  <si>
    <t>uwagi</t>
  </si>
  <si>
    <t>Budowa sieci wodociągowej rozdzielczej Zarszyn</t>
  </si>
  <si>
    <t>Budowa wodociągu Jaćmierz - Posada Jaćmierska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</si>
  <si>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</si>
  <si>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</si>
  <si>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</si>
  <si>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</si>
  <si>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Termomodernizacja budynku SP i Gimnazjum w Długiem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</si>
  <si>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</si>
  <si>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</si>
  <si>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</si>
  <si>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</si>
  <si>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</si>
  <si>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Wydatki majatkowe przewidziane do realizacji w 2006 roku</t>
  </si>
  <si>
    <t>Środki budżetu państwa</t>
  </si>
  <si>
    <t>Kanalizacja Nowosielce</t>
  </si>
  <si>
    <t>Szkoła w Bażanówce</t>
  </si>
  <si>
    <t>Chodnik Zarszyn</t>
  </si>
  <si>
    <t>Przebudowa drogi gminnej wraz z placem parkingowym w Jaćmierzu</t>
  </si>
  <si>
    <t>Poprawa dostępności centrum Zarszyna poprzez przebudowę drogi gminnej</t>
  </si>
  <si>
    <t>zadanie ujęte w WPI</t>
  </si>
  <si>
    <t>zadanie ujęte w WPI umowa ZPORR</t>
  </si>
  <si>
    <t>INTERREG IIIA wniosek</t>
  </si>
  <si>
    <t>Zakupy inwestycyjne jednostek bużetowych</t>
  </si>
  <si>
    <t>W dziale 754  Bezpieczeństwo publiczne i ochrona przeciwpoż</t>
  </si>
  <si>
    <t>Porozumienie z GDDKiA</t>
  </si>
  <si>
    <t>z dnia 21.03.2006 r.</t>
  </si>
  <si>
    <t>Budowa budynku szatni sportowej w Pielni</t>
  </si>
  <si>
    <t>Uchwały Budżetowej na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</si>
</sst>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="60" zoomScaleNormal="75" workbookViewId="0" topLeftCell="A1">
      <selection activeCell="A5" sqref="A5:J5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>
      <c r="A3" s="2"/>
      <c r="B3" s="31" t="s">
        <v>48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4.25">
      <c r="A4" s="2"/>
      <c r="B4" s="31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26"/>
      <c r="L5" s="26" t="s">
        <v>46</v>
      </c>
    </row>
    <row r="6" spans="1:10" ht="15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2" ht="60" customHeight="1">
      <c r="A7" s="3" t="s">
        <v>1</v>
      </c>
      <c r="B7" s="54" t="s">
        <v>2</v>
      </c>
      <c r="C7" s="54"/>
      <c r="D7" s="54"/>
      <c r="E7" s="54"/>
      <c r="F7" s="54"/>
      <c r="G7" s="6" t="s">
        <v>3</v>
      </c>
      <c r="H7" s="14" t="s">
        <v>18</v>
      </c>
      <c r="I7" s="14" t="s">
        <v>34</v>
      </c>
      <c r="J7" s="14" t="s">
        <v>19</v>
      </c>
      <c r="K7" s="14" t="s">
        <v>13</v>
      </c>
      <c r="L7" s="3" t="s">
        <v>20</v>
      </c>
    </row>
    <row r="8" spans="1:12" ht="30.75" customHeight="1">
      <c r="A8" s="39" t="s">
        <v>4</v>
      </c>
      <c r="B8" s="39"/>
      <c r="C8" s="39"/>
      <c r="D8" s="39"/>
      <c r="E8" s="39"/>
      <c r="F8" s="39"/>
      <c r="G8" s="7">
        <f>G9+G10</f>
        <v>332512</v>
      </c>
      <c r="H8" s="7">
        <f>H9+H10</f>
        <v>134306</v>
      </c>
      <c r="I8" s="7">
        <f>I9+I10</f>
        <v>26861</v>
      </c>
      <c r="J8" s="7">
        <f>J9+J10</f>
        <v>101345</v>
      </c>
      <c r="K8" s="7">
        <f>K9+K10</f>
        <v>70000</v>
      </c>
      <c r="L8" s="16"/>
    </row>
    <row r="9" spans="1:12" ht="14.25">
      <c r="A9" s="3">
        <v>1</v>
      </c>
      <c r="B9" s="40" t="s">
        <v>21</v>
      </c>
      <c r="C9" s="40"/>
      <c r="D9" s="40"/>
      <c r="E9" s="40"/>
      <c r="F9" s="40"/>
      <c r="G9" s="12">
        <v>70000</v>
      </c>
      <c r="H9" s="12"/>
      <c r="I9" s="12"/>
      <c r="J9" s="12"/>
      <c r="K9" s="12">
        <v>70000</v>
      </c>
      <c r="L9" s="16" t="s">
        <v>40</v>
      </c>
    </row>
    <row r="10" spans="1:12" ht="25.5" customHeight="1">
      <c r="A10" s="3">
        <v>2</v>
      </c>
      <c r="B10" s="40" t="s">
        <v>22</v>
      </c>
      <c r="C10" s="40"/>
      <c r="D10" s="40"/>
      <c r="E10" s="40"/>
      <c r="F10" s="40"/>
      <c r="G10" s="12">
        <v>262512</v>
      </c>
      <c r="H10" s="12">
        <v>134306</v>
      </c>
      <c r="I10" s="12">
        <v>26861</v>
      </c>
      <c r="J10" s="12">
        <v>101345</v>
      </c>
      <c r="K10" s="12"/>
      <c r="L10" s="17" t="s">
        <v>41</v>
      </c>
    </row>
    <row r="11" spans="1:12" ht="15">
      <c r="A11" s="38" t="s">
        <v>10</v>
      </c>
      <c r="B11" s="38"/>
      <c r="C11" s="38"/>
      <c r="D11" s="38"/>
      <c r="E11" s="38"/>
      <c r="F11" s="38"/>
      <c r="G11" s="7">
        <f>G12+G13+G14</f>
        <v>553065</v>
      </c>
      <c r="H11" s="7">
        <f>H12+H13+H14</f>
        <v>306835</v>
      </c>
      <c r="I11" s="7">
        <f>I12+I13+I14</f>
        <v>20612</v>
      </c>
      <c r="J11" s="7">
        <f>J12+J13+J14</f>
        <v>145618</v>
      </c>
      <c r="K11" s="7">
        <f>K12+K13+K14</f>
        <v>80000</v>
      </c>
      <c r="L11" s="16"/>
    </row>
    <row r="12" spans="1:12" ht="28.5" customHeight="1">
      <c r="A12" s="3">
        <v>1</v>
      </c>
      <c r="B12" s="33" t="s">
        <v>38</v>
      </c>
      <c r="C12" s="34"/>
      <c r="D12" s="34"/>
      <c r="E12" s="35"/>
      <c r="F12" s="3"/>
      <c r="G12" s="12">
        <v>201365</v>
      </c>
      <c r="H12" s="12">
        <v>103060</v>
      </c>
      <c r="I12" s="12">
        <v>20612</v>
      </c>
      <c r="J12" s="12">
        <v>77693</v>
      </c>
      <c r="K12" s="12"/>
      <c r="L12" s="17" t="s">
        <v>41</v>
      </c>
    </row>
    <row r="13" spans="1:12" ht="32.25" customHeight="1">
      <c r="A13" s="3">
        <v>2</v>
      </c>
      <c r="B13" s="42" t="s">
        <v>37</v>
      </c>
      <c r="C13" s="43"/>
      <c r="D13" s="43"/>
      <c r="E13" s="44"/>
      <c r="F13" s="3"/>
      <c r="G13" s="12">
        <v>80000</v>
      </c>
      <c r="H13" s="12"/>
      <c r="I13" s="12"/>
      <c r="J13" s="12"/>
      <c r="K13" s="12">
        <v>80000</v>
      </c>
      <c r="L13" s="17" t="s">
        <v>45</v>
      </c>
    </row>
    <row r="14" spans="1:12" ht="30" customHeight="1">
      <c r="A14" s="3">
        <v>3</v>
      </c>
      <c r="B14" s="51" t="s">
        <v>39</v>
      </c>
      <c r="C14" s="52"/>
      <c r="D14" s="52"/>
      <c r="E14" s="53"/>
      <c r="F14" s="3"/>
      <c r="G14" s="12">
        <v>271700</v>
      </c>
      <c r="H14" s="12">
        <v>203775</v>
      </c>
      <c r="I14" s="12"/>
      <c r="J14" s="12">
        <v>67925</v>
      </c>
      <c r="K14" s="12"/>
      <c r="L14" s="17" t="s">
        <v>42</v>
      </c>
    </row>
    <row r="15" spans="1:12" ht="15">
      <c r="A15" s="18" t="s">
        <v>5</v>
      </c>
      <c r="B15" s="18"/>
      <c r="C15" s="18"/>
      <c r="D15" s="18"/>
      <c r="E15" s="18"/>
      <c r="F15" s="18"/>
      <c r="G15" s="9">
        <f>G16</f>
        <v>7000</v>
      </c>
      <c r="H15" s="5"/>
      <c r="I15" s="5"/>
      <c r="J15" s="5"/>
      <c r="K15" s="9">
        <f>K16</f>
        <v>7000</v>
      </c>
      <c r="L15" s="16"/>
    </row>
    <row r="16" spans="1:12" ht="14.25">
      <c r="A16" s="8">
        <v>1</v>
      </c>
      <c r="B16" s="37" t="s">
        <v>9</v>
      </c>
      <c r="C16" s="37"/>
      <c r="D16" s="37"/>
      <c r="E16" s="37"/>
      <c r="F16" s="37"/>
      <c r="G16" s="5">
        <v>7000</v>
      </c>
      <c r="H16" s="5"/>
      <c r="I16" s="5"/>
      <c r="J16" s="5"/>
      <c r="K16" s="5">
        <v>7000</v>
      </c>
      <c r="L16" s="16"/>
    </row>
    <row r="17" spans="1:12" ht="15">
      <c r="A17" s="38" t="s">
        <v>6</v>
      </c>
      <c r="B17" s="38"/>
      <c r="C17" s="38"/>
      <c r="D17" s="38"/>
      <c r="E17" s="38"/>
      <c r="F17" s="38"/>
      <c r="G17" s="9">
        <f>G19+G18</f>
        <v>23600</v>
      </c>
      <c r="H17" s="5"/>
      <c r="I17" s="5"/>
      <c r="J17" s="5"/>
      <c r="K17" s="9">
        <f>K19+K18</f>
        <v>23600</v>
      </c>
      <c r="L17" s="16"/>
    </row>
    <row r="18" spans="1:12" ht="15.75" customHeight="1">
      <c r="A18" s="25">
        <v>1</v>
      </c>
      <c r="B18" s="36" t="s">
        <v>24</v>
      </c>
      <c r="C18" s="36"/>
      <c r="D18" s="36"/>
      <c r="E18" s="36"/>
      <c r="F18" s="18"/>
      <c r="G18" s="22">
        <v>4000</v>
      </c>
      <c r="H18" s="22"/>
      <c r="I18" s="22"/>
      <c r="J18" s="22"/>
      <c r="K18" s="23">
        <v>4000</v>
      </c>
      <c r="L18" s="24"/>
    </row>
    <row r="19" spans="1:12" ht="14.25">
      <c r="A19" s="8">
        <v>2</v>
      </c>
      <c r="B19" s="37" t="s">
        <v>25</v>
      </c>
      <c r="C19" s="37"/>
      <c r="D19" s="37"/>
      <c r="E19" s="37"/>
      <c r="F19" s="37"/>
      <c r="G19" s="5">
        <v>19600</v>
      </c>
      <c r="H19" s="5"/>
      <c r="I19" s="5"/>
      <c r="J19" s="5"/>
      <c r="K19" s="5">
        <v>19600</v>
      </c>
      <c r="L19" s="16"/>
    </row>
    <row r="20" spans="1:12" ht="15">
      <c r="A20" s="48" t="s">
        <v>44</v>
      </c>
      <c r="B20" s="49"/>
      <c r="C20" s="49"/>
      <c r="D20" s="49"/>
      <c r="E20" s="50"/>
      <c r="F20" s="19"/>
      <c r="G20" s="9">
        <f>G21</f>
        <v>15000</v>
      </c>
      <c r="H20" s="5"/>
      <c r="I20" s="5"/>
      <c r="J20" s="5"/>
      <c r="K20" s="9">
        <f>K21</f>
        <v>15000</v>
      </c>
      <c r="L20" s="16"/>
    </row>
    <row r="21" spans="1:12" ht="14.25">
      <c r="A21" s="8">
        <v>1</v>
      </c>
      <c r="B21" s="28" t="s">
        <v>43</v>
      </c>
      <c r="C21" s="29"/>
      <c r="D21" s="29"/>
      <c r="E21" s="30"/>
      <c r="F21" s="19"/>
      <c r="G21" s="5">
        <v>15000</v>
      </c>
      <c r="H21" s="5"/>
      <c r="I21" s="5"/>
      <c r="J21" s="5"/>
      <c r="K21" s="5">
        <v>15000</v>
      </c>
      <c r="L21" s="16"/>
    </row>
    <row r="22" spans="1:12" ht="15">
      <c r="A22" s="38" t="s">
        <v>7</v>
      </c>
      <c r="B22" s="38"/>
      <c r="C22" s="38"/>
      <c r="D22" s="38"/>
      <c r="E22" s="38"/>
      <c r="F22" s="38"/>
      <c r="G22" s="9">
        <f>G23</f>
        <v>626938</v>
      </c>
      <c r="H22" s="5"/>
      <c r="I22" s="5"/>
      <c r="J22" s="5"/>
      <c r="K22" s="9">
        <f>K23</f>
        <v>626938</v>
      </c>
      <c r="L22" s="16"/>
    </row>
    <row r="23" spans="1:12" ht="15">
      <c r="A23" s="20">
        <v>1</v>
      </c>
      <c r="B23" s="37" t="s">
        <v>8</v>
      </c>
      <c r="C23" s="38"/>
      <c r="D23" s="38"/>
      <c r="E23" s="38"/>
      <c r="F23" s="20"/>
      <c r="G23" s="5">
        <v>626938</v>
      </c>
      <c r="H23" s="10"/>
      <c r="I23" s="10"/>
      <c r="J23" s="10"/>
      <c r="K23" s="10">
        <v>626938</v>
      </c>
      <c r="L23" s="16"/>
    </row>
    <row r="24" spans="1:12" ht="15">
      <c r="A24" s="38" t="s">
        <v>32</v>
      </c>
      <c r="B24" s="38"/>
      <c r="C24" s="38"/>
      <c r="D24" s="38"/>
      <c r="E24" s="38"/>
      <c r="F24" s="18"/>
      <c r="G24" s="11">
        <f>G25+G26+G27+G28</f>
        <v>533357</v>
      </c>
      <c r="H24" s="11">
        <f>H25+H26+H27+H28</f>
        <v>0</v>
      </c>
      <c r="I24" s="11">
        <f>I25+I26+I27+I28</f>
        <v>0</v>
      </c>
      <c r="J24" s="11">
        <f>J25+J26+J27+J28</f>
        <v>0</v>
      </c>
      <c r="K24" s="11">
        <f>K25+K26+K27+K28</f>
        <v>533357</v>
      </c>
      <c r="L24" s="16"/>
    </row>
    <row r="25" spans="1:12" ht="14.25">
      <c r="A25" s="3">
        <v>1</v>
      </c>
      <c r="B25" s="42" t="s">
        <v>26</v>
      </c>
      <c r="C25" s="43"/>
      <c r="D25" s="43"/>
      <c r="E25" s="43"/>
      <c r="F25" s="44"/>
      <c r="G25" s="15">
        <v>150000</v>
      </c>
      <c r="H25" s="15"/>
      <c r="I25" s="15"/>
      <c r="J25" s="15"/>
      <c r="K25" s="15">
        <v>150000</v>
      </c>
      <c r="L25" s="17" t="s">
        <v>29</v>
      </c>
    </row>
    <row r="26" spans="1:12" ht="15">
      <c r="A26" s="20">
        <v>2</v>
      </c>
      <c r="B26" s="37" t="s">
        <v>27</v>
      </c>
      <c r="C26" s="37"/>
      <c r="D26" s="37"/>
      <c r="E26" s="37"/>
      <c r="F26" s="19"/>
      <c r="G26" s="10">
        <v>267357</v>
      </c>
      <c r="H26" s="10"/>
      <c r="I26" s="10"/>
      <c r="J26" s="10"/>
      <c r="K26" s="5">
        <v>267357</v>
      </c>
      <c r="L26" s="16"/>
    </row>
    <row r="27" spans="1:12" ht="14.25">
      <c r="A27" s="8">
        <v>3</v>
      </c>
      <c r="B27" s="37" t="s">
        <v>28</v>
      </c>
      <c r="C27" s="37"/>
      <c r="D27" s="37"/>
      <c r="E27" s="37"/>
      <c r="F27" s="37"/>
      <c r="G27" s="10">
        <v>86000</v>
      </c>
      <c r="H27" s="10"/>
      <c r="I27" s="10"/>
      <c r="J27" s="10"/>
      <c r="K27" s="5">
        <v>86000</v>
      </c>
      <c r="L27" s="16"/>
    </row>
    <row r="28" spans="1:12" ht="14.25">
      <c r="A28" s="8">
        <v>4</v>
      </c>
      <c r="B28" s="45" t="s">
        <v>36</v>
      </c>
      <c r="C28" s="46"/>
      <c r="D28" s="46"/>
      <c r="E28" s="47"/>
      <c r="F28" s="19"/>
      <c r="G28" s="10">
        <v>30000</v>
      </c>
      <c r="H28" s="10"/>
      <c r="I28" s="10"/>
      <c r="J28" s="10"/>
      <c r="K28" s="5">
        <v>30000</v>
      </c>
      <c r="L28" s="16"/>
    </row>
    <row r="29" spans="1:12" ht="15">
      <c r="A29" s="38" t="s">
        <v>14</v>
      </c>
      <c r="B29" s="38"/>
      <c r="C29" s="38"/>
      <c r="D29" s="38"/>
      <c r="E29" s="38"/>
      <c r="F29" s="38"/>
      <c r="G29" s="11">
        <f>G30+G31+G32</f>
        <v>1439896</v>
      </c>
      <c r="H29" s="11">
        <f>H30+H31+H32</f>
        <v>679435</v>
      </c>
      <c r="I29" s="11">
        <f>I30+I31+I32</f>
        <v>86697</v>
      </c>
      <c r="J29" s="11">
        <f>J30+J31+J32</f>
        <v>473764</v>
      </c>
      <c r="K29" s="11">
        <f>K30+K31+K32</f>
        <v>200000</v>
      </c>
      <c r="L29" s="16"/>
    </row>
    <row r="30" spans="1:12" ht="14.25">
      <c r="A30" s="8">
        <v>1</v>
      </c>
      <c r="B30" s="37" t="s">
        <v>15</v>
      </c>
      <c r="C30" s="37"/>
      <c r="D30" s="37"/>
      <c r="E30" s="37"/>
      <c r="F30" s="37"/>
      <c r="G30" s="10">
        <v>200000</v>
      </c>
      <c r="H30" s="10"/>
      <c r="I30" s="10"/>
      <c r="J30" s="10"/>
      <c r="K30" s="5">
        <v>200000</v>
      </c>
      <c r="L30" s="17" t="s">
        <v>29</v>
      </c>
    </row>
    <row r="31" spans="1:12" ht="28.5">
      <c r="A31" s="8">
        <v>2</v>
      </c>
      <c r="B31" s="45" t="s">
        <v>35</v>
      </c>
      <c r="C31" s="46"/>
      <c r="D31" s="46"/>
      <c r="E31" s="47"/>
      <c r="F31" s="19"/>
      <c r="G31" s="10">
        <v>851350</v>
      </c>
      <c r="H31" s="10">
        <v>433483</v>
      </c>
      <c r="I31" s="10">
        <v>86697</v>
      </c>
      <c r="J31" s="10">
        <v>331170</v>
      </c>
      <c r="K31" s="5"/>
      <c r="L31" s="17" t="s">
        <v>41</v>
      </c>
    </row>
    <row r="32" spans="1:12" ht="28.5">
      <c r="A32" s="3">
        <v>3</v>
      </c>
      <c r="B32" s="40" t="s">
        <v>17</v>
      </c>
      <c r="C32" s="40"/>
      <c r="D32" s="40"/>
      <c r="E32" s="40"/>
      <c r="F32" s="3"/>
      <c r="G32" s="15">
        <v>388546</v>
      </c>
      <c r="H32" s="15">
        <v>245952</v>
      </c>
      <c r="I32" s="15"/>
      <c r="J32" s="15">
        <v>142594</v>
      </c>
      <c r="K32" s="15"/>
      <c r="L32" s="17" t="s">
        <v>23</v>
      </c>
    </row>
    <row r="33" spans="1:12" ht="15">
      <c r="A33" s="41" t="s">
        <v>11</v>
      </c>
      <c r="B33" s="41"/>
      <c r="C33" s="41"/>
      <c r="D33" s="41"/>
      <c r="E33" s="41"/>
      <c r="F33" s="41"/>
      <c r="G33" s="7">
        <f>G34+G35</f>
        <v>580000</v>
      </c>
      <c r="H33" s="7">
        <f>H34+H35</f>
        <v>365066</v>
      </c>
      <c r="I33" s="7">
        <f>I34+I35</f>
        <v>0</v>
      </c>
      <c r="J33" s="7">
        <f>J34+J35</f>
        <v>194934</v>
      </c>
      <c r="K33" s="7">
        <f>K34+K35</f>
        <v>20000</v>
      </c>
      <c r="L33" s="16"/>
    </row>
    <row r="34" spans="1:12" ht="28.5">
      <c r="A34" s="3">
        <v>1</v>
      </c>
      <c r="B34" s="40" t="s">
        <v>12</v>
      </c>
      <c r="C34" s="40"/>
      <c r="D34" s="40"/>
      <c r="E34" s="40"/>
      <c r="F34" s="40"/>
      <c r="G34" s="12">
        <v>560000</v>
      </c>
      <c r="H34" s="15">
        <v>365066</v>
      </c>
      <c r="I34" s="15"/>
      <c r="J34" s="12">
        <v>194934</v>
      </c>
      <c r="K34" s="15"/>
      <c r="L34" s="17" t="s">
        <v>31</v>
      </c>
    </row>
    <row r="35" spans="1:12" ht="14.25">
      <c r="A35" s="3">
        <v>2</v>
      </c>
      <c r="B35" s="42" t="s">
        <v>47</v>
      </c>
      <c r="C35" s="43"/>
      <c r="D35" s="43"/>
      <c r="E35" s="44"/>
      <c r="F35" s="27"/>
      <c r="G35" s="12">
        <v>20000</v>
      </c>
      <c r="H35" s="15"/>
      <c r="I35" s="15"/>
      <c r="J35" s="12"/>
      <c r="K35" s="15">
        <v>20000</v>
      </c>
      <c r="L35" s="17"/>
    </row>
    <row r="36" spans="1:12" ht="15">
      <c r="A36" s="38" t="s">
        <v>30</v>
      </c>
      <c r="B36" s="38"/>
      <c r="C36" s="38"/>
      <c r="D36" s="38"/>
      <c r="E36" s="38"/>
      <c r="F36" s="38"/>
      <c r="G36" s="11">
        <f>G8+G11+G15+G17+G20+G22+G24+G29+G33</f>
        <v>4111368</v>
      </c>
      <c r="H36" s="11">
        <f>H8+H11+H15+H17+H20+H22+H24+H29+H33</f>
        <v>1485642</v>
      </c>
      <c r="I36" s="11">
        <f>I8+I11+I15+I17+I20+I22+I24+I29+I33</f>
        <v>134170</v>
      </c>
      <c r="J36" s="11">
        <f>J8+J11+J15+J17+J20+J22+J24+J29+J33</f>
        <v>915661</v>
      </c>
      <c r="K36" s="11">
        <f>K8+K11+K15+K17+K20+K22+K24+K29+K33</f>
        <v>1575895</v>
      </c>
      <c r="L36" s="16"/>
    </row>
    <row r="37" spans="1:12" ht="14.25">
      <c r="A37" s="13"/>
      <c r="B37" s="13"/>
      <c r="C37" s="13"/>
      <c r="D37" s="13"/>
      <c r="E37" s="13"/>
      <c r="F37" s="21"/>
      <c r="G37" s="13"/>
      <c r="H37" s="13"/>
      <c r="I37" s="13"/>
      <c r="J37" s="13"/>
      <c r="K37" s="13"/>
      <c r="L37" s="13"/>
    </row>
  </sheetData>
  <mergeCells count="34">
    <mergeCell ref="B35:E35"/>
    <mergeCell ref="B2:L2"/>
    <mergeCell ref="B3:L3"/>
    <mergeCell ref="B4:L4"/>
    <mergeCell ref="A6:J6"/>
    <mergeCell ref="B7:F7"/>
    <mergeCell ref="B9:F9"/>
    <mergeCell ref="A29:F29"/>
    <mergeCell ref="B30:F30"/>
    <mergeCell ref="B28:E28"/>
    <mergeCell ref="B13:E13"/>
    <mergeCell ref="B14:E14"/>
    <mergeCell ref="A24:E24"/>
    <mergeCell ref="B21:E21"/>
    <mergeCell ref="A36:F36"/>
    <mergeCell ref="B10:F10"/>
    <mergeCell ref="A33:F33"/>
    <mergeCell ref="B32:E32"/>
    <mergeCell ref="B25:F25"/>
    <mergeCell ref="B34:F34"/>
    <mergeCell ref="B27:F27"/>
    <mergeCell ref="B26:E26"/>
    <mergeCell ref="B31:E31"/>
    <mergeCell ref="A20:E20"/>
    <mergeCell ref="A5:J5"/>
    <mergeCell ref="B12:E12"/>
    <mergeCell ref="B18:E18"/>
    <mergeCell ref="B23:E23"/>
    <mergeCell ref="A8:F8"/>
    <mergeCell ref="A22:F22"/>
    <mergeCell ref="A17:F17"/>
    <mergeCell ref="B19:F19"/>
    <mergeCell ref="B16:F16"/>
    <mergeCell ref="A11:F11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2006-03-16T08:58:10Z</cp:lastPrinted>
  <dcterms:created xsi:type="dcterms:W3CDTF">1997-02-26T13:46:56Z</dcterms:created>
  <dcterms:modified xsi:type="dcterms:W3CDTF">2006-03-29T09:49:34Z</dcterms:modified>
  <cp:category/>
  <cp:version/>
  <cp:contentType/>
  <cp:contentStatus/>
</cp:coreProperties>
</file>