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'Arkusz1'!$A$1:$C$83</definedName>
  </definedNames>
  <calcPr fullCalcOnLoad="1"/>
</workbook>
</file>

<file path=xl/sharedStrings.xml><?xml version="1.0" encoding="utf-8"?>
<sst xmlns="http://schemas.openxmlformats.org/spreadsheetml/2006/main" count="81" uniqueCount="63">
  <si>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</si>
  <si>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</si>
  <si>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</si>
  <si>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</si>
  <si>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</si>
  <si>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</si>
  <si>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</si>
  <si>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</si>
  <si>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</si>
  <si>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</si>
  <si>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</si>
  <si>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</si>
  <si>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</si>
  <si>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</si>
  <si>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</si>
  <si>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</si>
  <si>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</si>
  <si>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</si>
  <si>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</si>
  <si>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</si>
  <si>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</si>
  <si>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</si>
  <si>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</si>
  <si>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</si>
  <si>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</si>
  <si>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</si>
  <si>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</si>
  <si>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</si>
  <si>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</si>
  <si>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</si>
  <si>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</si>
  <si>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</si>
  <si>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</si>
  <si>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</si>
  <si>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</si>
  <si>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</si>
  <si>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</si>
  <si>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</si>
  <si>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</si>
  <si>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</si>
  <si>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Rady Gminy Zarszyn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</si>
  <si>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</si>
  <si>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</si>
  <si>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</si>
  <si>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</si>
  <si>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</si>
  <si>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</si>
  <si>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</si>
  <si>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</si>
  <si>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2006 ROK</t>
  </si>
  <si>
    <t>Część równoważąca subwencji ogólnej dla gmin</t>
  </si>
  <si>
    <t>Środki na dofinansowanie własnych zadań bieżących gmin pozyskane z innych żródeł (Szkoła marzeń)</t>
  </si>
  <si>
    <t>Gimnazja</t>
  </si>
  <si>
    <t>KULTURA I OCHRONA DZIEDZICTWA NARODOWEGO</t>
  </si>
  <si>
    <t>Środki na dofinansowanie własnych zadań bieżących gmin pozyskane z innych żródeł (Program PHARE)</t>
  </si>
  <si>
    <t>Plan na 2006 r.</t>
  </si>
  <si>
    <t>Wpływy z opłat za obwody łowieckie</t>
  </si>
  <si>
    <t>Wpływy za wynajem mieszkań</t>
  </si>
  <si>
    <t>Wpływy za usługi opiekuńcze</t>
  </si>
  <si>
    <t>Świadczenia rodzinne, zaliczka alimentacyjna oraz składki na ubezpieczenia emerytalne i rentowe z ubezpieczenia społecznego</t>
  </si>
  <si>
    <t>Zasiłki i pomoc w naturze oraz składki na ubezpieczenia emerytalne            i rentowe</t>
  </si>
  <si>
    <t>z dnia 21.03.2006 r.</t>
  </si>
  <si>
    <t>do Uchwały Budżetowej na 2006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</si>
</sst>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164" fontId="7" fillId="2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SheetLayoutView="75" workbookViewId="0" topLeftCell="A65">
      <selection activeCell="B3" sqref="B3:C3"/>
    </sheetView>
  </sheetViews>
  <sheetFormatPr defaultColWidth="9.00390625" defaultRowHeight="12.75"/>
  <cols>
    <col min="1" max="1" width="9.00390625" style="25" customWidth="1"/>
    <col min="2" max="2" width="78.625" style="25" customWidth="1"/>
    <col min="3" max="3" width="23.25390625" style="36" customWidth="1"/>
    <col min="4" max="16384" width="9.125" style="25" customWidth="1"/>
  </cols>
  <sheetData>
    <row r="1" spans="2:3" ht="14.25" customHeight="1">
      <c r="B1" s="55" t="s">
        <v>43</v>
      </c>
      <c r="C1" s="55"/>
    </row>
    <row r="2" spans="2:3" ht="14.25" customHeight="1">
      <c r="B2" s="55" t="s">
        <v>62</v>
      </c>
      <c r="C2" s="55"/>
    </row>
    <row r="3" spans="2:3" ht="14.25" customHeight="1">
      <c r="B3" s="55" t="s">
        <v>40</v>
      </c>
      <c r="C3" s="55"/>
    </row>
    <row r="4" spans="2:3" ht="14.25" customHeight="1">
      <c r="B4" s="55" t="s">
        <v>61</v>
      </c>
      <c r="C4" s="55"/>
    </row>
    <row r="5" spans="1:3" ht="15">
      <c r="A5" s="54"/>
      <c r="B5" s="54"/>
      <c r="C5" s="54"/>
    </row>
    <row r="6" spans="1:3" ht="15">
      <c r="A6" s="54" t="s">
        <v>49</v>
      </c>
      <c r="B6" s="54"/>
      <c r="C6" s="54"/>
    </row>
    <row r="7" spans="1:3" ht="15">
      <c r="A7" s="53"/>
      <c r="B7" s="53"/>
      <c r="C7" s="53"/>
    </row>
    <row r="9" spans="1:3" ht="43.5" customHeight="1">
      <c r="A9" s="22" t="s">
        <v>2</v>
      </c>
      <c r="B9" s="23" t="s">
        <v>3</v>
      </c>
      <c r="C9" s="37" t="s">
        <v>55</v>
      </c>
    </row>
    <row r="10" spans="1:3" ht="14.25">
      <c r="A10" s="26">
        <v>1</v>
      </c>
      <c r="B10" s="27">
        <v>2</v>
      </c>
      <c r="C10" s="38">
        <v>3</v>
      </c>
    </row>
    <row r="11" spans="1:3" s="28" customFormat="1" ht="15">
      <c r="A11" s="10">
        <v>10</v>
      </c>
      <c r="B11" s="11" t="s">
        <v>0</v>
      </c>
      <c r="C11" s="39">
        <f>C12</f>
        <v>3500</v>
      </c>
    </row>
    <row r="12" spans="1:3" ht="15">
      <c r="A12" s="10"/>
      <c r="B12" s="12" t="s">
        <v>1</v>
      </c>
      <c r="C12" s="40">
        <f>C13</f>
        <v>3500</v>
      </c>
    </row>
    <row r="13" spans="1:3" ht="15">
      <c r="A13" s="13"/>
      <c r="B13" s="14" t="s">
        <v>56</v>
      </c>
      <c r="C13" s="41">
        <v>3500</v>
      </c>
    </row>
    <row r="14" spans="1:3" s="28" customFormat="1" ht="15">
      <c r="A14" s="13">
        <v>20</v>
      </c>
      <c r="B14" s="11" t="s">
        <v>12</v>
      </c>
      <c r="C14" s="39">
        <f>C15</f>
        <v>68000</v>
      </c>
    </row>
    <row r="15" spans="1:3" ht="15">
      <c r="A15" s="13"/>
      <c r="B15" s="12" t="s">
        <v>1</v>
      </c>
      <c r="C15" s="40">
        <f>C16</f>
        <v>68000</v>
      </c>
    </row>
    <row r="16" spans="1:3" ht="15">
      <c r="A16" s="13"/>
      <c r="B16" s="14" t="s">
        <v>42</v>
      </c>
      <c r="C16" s="41">
        <v>68000</v>
      </c>
    </row>
    <row r="17" spans="1:3" s="28" customFormat="1" ht="15">
      <c r="A17" s="15">
        <v>700</v>
      </c>
      <c r="B17" s="16" t="s">
        <v>4</v>
      </c>
      <c r="C17" s="39">
        <f>C18</f>
        <v>75000</v>
      </c>
    </row>
    <row r="18" spans="1:3" ht="15">
      <c r="A18" s="15"/>
      <c r="B18" s="17" t="s">
        <v>5</v>
      </c>
      <c r="C18" s="40">
        <f>SUM(C19:C21)</f>
        <v>75000</v>
      </c>
    </row>
    <row r="19" spans="1:3" ht="15">
      <c r="A19" s="18"/>
      <c r="B19" s="19" t="s">
        <v>44</v>
      </c>
      <c r="C19" s="41">
        <v>5000</v>
      </c>
    </row>
    <row r="20" spans="1:3" ht="42.75">
      <c r="A20" s="18"/>
      <c r="B20" s="19" t="s">
        <v>45</v>
      </c>
      <c r="C20" s="41">
        <v>55000</v>
      </c>
    </row>
    <row r="21" spans="1:3" ht="15">
      <c r="A21" s="18"/>
      <c r="B21" s="19" t="s">
        <v>42</v>
      </c>
      <c r="C21" s="41">
        <v>15000</v>
      </c>
    </row>
    <row r="22" spans="1:3" s="28" customFormat="1" ht="15">
      <c r="A22" s="15">
        <v>750</v>
      </c>
      <c r="B22" s="16" t="s">
        <v>6</v>
      </c>
      <c r="C22" s="39">
        <f>C23</f>
        <v>81554</v>
      </c>
    </row>
    <row r="23" spans="1:3" ht="15">
      <c r="A23" s="15"/>
      <c r="B23" s="17" t="s">
        <v>7</v>
      </c>
      <c r="C23" s="40">
        <f>C24+C25</f>
        <v>81554</v>
      </c>
    </row>
    <row r="24" spans="1:3" ht="30" customHeight="1">
      <c r="A24" s="15"/>
      <c r="B24" s="19" t="s">
        <v>8</v>
      </c>
      <c r="C24" s="41">
        <v>80554</v>
      </c>
    </row>
    <row r="25" spans="1:3" ht="28.5">
      <c r="A25" s="15"/>
      <c r="B25" s="19" t="s">
        <v>46</v>
      </c>
      <c r="C25" s="41">
        <v>1000</v>
      </c>
    </row>
    <row r="26" spans="1:3" s="28" customFormat="1" ht="30">
      <c r="A26" s="18">
        <v>751</v>
      </c>
      <c r="B26" s="16" t="s">
        <v>33</v>
      </c>
      <c r="C26" s="39">
        <f>C27</f>
        <v>1488</v>
      </c>
    </row>
    <row r="27" spans="1:3" ht="15">
      <c r="A27" s="20"/>
      <c r="B27" s="17" t="s">
        <v>9</v>
      </c>
      <c r="C27" s="40">
        <f>C28</f>
        <v>1488</v>
      </c>
    </row>
    <row r="28" spans="1:3" ht="30.75" customHeight="1">
      <c r="A28" s="21"/>
      <c r="B28" s="19" t="s">
        <v>8</v>
      </c>
      <c r="C28" s="41">
        <v>1488</v>
      </c>
    </row>
    <row r="29" spans="1:3" s="28" customFormat="1" ht="45.75" customHeight="1">
      <c r="A29" s="20">
        <v>756</v>
      </c>
      <c r="B29" s="16" t="s">
        <v>36</v>
      </c>
      <c r="C29" s="43">
        <f>C30+C32+C38+C47+C50</f>
        <v>2774880</v>
      </c>
    </row>
    <row r="30" spans="1:3" ht="15.75" customHeight="1">
      <c r="A30" s="15"/>
      <c r="B30" s="17" t="s">
        <v>13</v>
      </c>
      <c r="C30" s="40">
        <f>C31</f>
        <v>3000</v>
      </c>
    </row>
    <row r="31" spans="1:3" ht="28.5">
      <c r="A31" s="18"/>
      <c r="B31" s="19" t="s">
        <v>11</v>
      </c>
      <c r="C31" s="41">
        <v>3000</v>
      </c>
    </row>
    <row r="32" spans="1:3" ht="48" customHeight="1">
      <c r="A32" s="15"/>
      <c r="B32" s="17" t="s">
        <v>47</v>
      </c>
      <c r="C32" s="40">
        <f>C33+C34+C35+C36+C37</f>
        <v>495000</v>
      </c>
    </row>
    <row r="33" spans="1:3" ht="15" customHeight="1">
      <c r="A33" s="18"/>
      <c r="B33" s="19" t="s">
        <v>32</v>
      </c>
      <c r="C33" s="41">
        <v>440000</v>
      </c>
    </row>
    <row r="34" spans="1:3" ht="15" customHeight="1">
      <c r="A34" s="18"/>
      <c r="B34" s="19" t="s">
        <v>14</v>
      </c>
      <c r="C34" s="41">
        <v>20000</v>
      </c>
    </row>
    <row r="35" spans="1:3" ht="15" customHeight="1">
      <c r="A35" s="18"/>
      <c r="B35" s="19" t="s">
        <v>15</v>
      </c>
      <c r="C35" s="41">
        <v>27000</v>
      </c>
    </row>
    <row r="36" spans="1:3" ht="15" customHeight="1">
      <c r="A36" s="18"/>
      <c r="B36" s="19" t="s">
        <v>16</v>
      </c>
      <c r="C36" s="41">
        <v>2500</v>
      </c>
    </row>
    <row r="37" spans="1:3" ht="15">
      <c r="A37" s="18"/>
      <c r="B37" s="19" t="s">
        <v>17</v>
      </c>
      <c r="C37" s="41">
        <v>5500</v>
      </c>
    </row>
    <row r="38" spans="1:3" s="24" customFormat="1" ht="45">
      <c r="A38" s="18"/>
      <c r="B38" s="17" t="s">
        <v>41</v>
      </c>
      <c r="C38" s="42">
        <f>SUM(C39:C46)</f>
        <v>616500</v>
      </c>
    </row>
    <row r="39" spans="1:3" ht="15">
      <c r="A39" s="18"/>
      <c r="B39" s="19" t="s">
        <v>32</v>
      </c>
      <c r="C39" s="41">
        <v>260000</v>
      </c>
    </row>
    <row r="40" spans="1:3" ht="15">
      <c r="A40" s="18"/>
      <c r="B40" s="19" t="s">
        <v>14</v>
      </c>
      <c r="C40" s="41">
        <v>250000</v>
      </c>
    </row>
    <row r="41" spans="1:3" ht="15">
      <c r="A41" s="18"/>
      <c r="B41" s="19" t="s">
        <v>15</v>
      </c>
      <c r="C41" s="41">
        <v>7500</v>
      </c>
    </row>
    <row r="42" spans="1:3" ht="15">
      <c r="A42" s="18"/>
      <c r="B42" s="19" t="s">
        <v>16</v>
      </c>
      <c r="C42" s="41">
        <v>74500</v>
      </c>
    </row>
    <row r="43" spans="1:3" ht="15">
      <c r="A43" s="18"/>
      <c r="B43" s="19" t="s">
        <v>18</v>
      </c>
      <c r="C43" s="41">
        <v>5500</v>
      </c>
    </row>
    <row r="44" spans="1:3" ht="15">
      <c r="A44" s="18"/>
      <c r="B44" s="19" t="s">
        <v>30</v>
      </c>
      <c r="C44" s="41">
        <v>500</v>
      </c>
    </row>
    <row r="45" spans="1:3" ht="15">
      <c r="A45" s="18"/>
      <c r="B45" s="19" t="s">
        <v>31</v>
      </c>
      <c r="C45" s="41">
        <v>1000</v>
      </c>
    </row>
    <row r="46" spans="1:3" ht="15">
      <c r="A46" s="18"/>
      <c r="B46" s="19" t="s">
        <v>17</v>
      </c>
      <c r="C46" s="41">
        <v>17500</v>
      </c>
    </row>
    <row r="47" spans="1:3" ht="28.5" customHeight="1">
      <c r="A47" s="15"/>
      <c r="B47" s="17" t="s">
        <v>27</v>
      </c>
      <c r="C47" s="40">
        <f>SUM(C48:C49)</f>
        <v>100000</v>
      </c>
    </row>
    <row r="48" spans="1:3" ht="15.75" customHeight="1">
      <c r="A48" s="15"/>
      <c r="B48" s="19" t="s">
        <v>35</v>
      </c>
      <c r="C48" s="41">
        <v>20000</v>
      </c>
    </row>
    <row r="49" spans="1:3" ht="15" customHeight="1">
      <c r="A49" s="18"/>
      <c r="B49" s="19" t="s">
        <v>48</v>
      </c>
      <c r="C49" s="41">
        <v>80000</v>
      </c>
    </row>
    <row r="50" spans="1:3" ht="17.25" customHeight="1">
      <c r="A50" s="18"/>
      <c r="B50" s="17" t="s">
        <v>25</v>
      </c>
      <c r="C50" s="40">
        <f>SUM(C51:C52)</f>
        <v>1560380</v>
      </c>
    </row>
    <row r="51" spans="1:3" ht="15.75" customHeight="1">
      <c r="A51" s="15"/>
      <c r="B51" s="19" t="s">
        <v>19</v>
      </c>
      <c r="C51" s="41">
        <v>1542380</v>
      </c>
    </row>
    <row r="52" spans="1:3" ht="15" customHeight="1">
      <c r="A52" s="18"/>
      <c r="B52" s="19" t="s">
        <v>29</v>
      </c>
      <c r="C52" s="41">
        <v>18000</v>
      </c>
    </row>
    <row r="53" spans="1:3" s="28" customFormat="1" ht="15.75" customHeight="1">
      <c r="A53" s="15">
        <v>758</v>
      </c>
      <c r="B53" s="16" t="s">
        <v>20</v>
      </c>
      <c r="C53" s="39">
        <f>C54+C56+C58</f>
        <v>8606376</v>
      </c>
    </row>
    <row r="54" spans="1:3" ht="30">
      <c r="A54" s="15"/>
      <c r="B54" s="17" t="s">
        <v>21</v>
      </c>
      <c r="C54" s="40">
        <f>C55</f>
        <v>5113143</v>
      </c>
    </row>
    <row r="55" spans="1:3" ht="15">
      <c r="A55" s="15"/>
      <c r="B55" s="19" t="s">
        <v>28</v>
      </c>
      <c r="C55" s="41">
        <v>5113143</v>
      </c>
    </row>
    <row r="56" spans="1:3" ht="15">
      <c r="A56" s="15"/>
      <c r="B56" s="17" t="s">
        <v>39</v>
      </c>
      <c r="C56" s="40">
        <f>C57</f>
        <v>3405733</v>
      </c>
    </row>
    <row r="57" spans="1:3" ht="15">
      <c r="A57" s="15"/>
      <c r="B57" s="19" t="s">
        <v>28</v>
      </c>
      <c r="C57" s="41">
        <v>3405733</v>
      </c>
    </row>
    <row r="58" spans="1:3" ht="15">
      <c r="A58" s="15"/>
      <c r="B58" s="17" t="s">
        <v>50</v>
      </c>
      <c r="C58" s="41">
        <f>C59</f>
        <v>87500</v>
      </c>
    </row>
    <row r="59" spans="1:3" ht="15">
      <c r="A59" s="15"/>
      <c r="B59" s="19" t="s">
        <v>28</v>
      </c>
      <c r="C59" s="41">
        <v>87500</v>
      </c>
    </row>
    <row r="60" spans="1:3" s="28" customFormat="1" ht="15">
      <c r="A60" s="15">
        <v>801</v>
      </c>
      <c r="B60" s="16" t="s">
        <v>22</v>
      </c>
      <c r="C60" s="39">
        <f>C61+C64</f>
        <v>202360</v>
      </c>
    </row>
    <row r="61" spans="1:3" ht="15.75" customHeight="1">
      <c r="A61" s="15"/>
      <c r="B61" s="17" t="s">
        <v>26</v>
      </c>
      <c r="C61" s="40">
        <f>C62+C63</f>
        <v>72120</v>
      </c>
    </row>
    <row r="62" spans="1:3" ht="15.75" customHeight="1">
      <c r="A62" s="15"/>
      <c r="B62" s="19" t="s">
        <v>57</v>
      </c>
      <c r="C62" s="46">
        <v>7000</v>
      </c>
    </row>
    <row r="63" spans="1:3" s="47" customFormat="1" ht="29.25" customHeight="1">
      <c r="A63" s="19"/>
      <c r="B63" s="50" t="s">
        <v>51</v>
      </c>
      <c r="C63" s="46">
        <v>65120</v>
      </c>
    </row>
    <row r="64" spans="1:3" s="47" customFormat="1" ht="15.75" customHeight="1">
      <c r="A64" s="48"/>
      <c r="B64" s="17" t="s">
        <v>52</v>
      </c>
      <c r="C64" s="40">
        <f>C65</f>
        <v>130240</v>
      </c>
    </row>
    <row r="65" spans="1:3" s="47" customFormat="1" ht="27.75" customHeight="1">
      <c r="A65" s="48"/>
      <c r="B65" s="50" t="s">
        <v>51</v>
      </c>
      <c r="C65" s="49">
        <v>130240</v>
      </c>
    </row>
    <row r="66" spans="1:3" s="28" customFormat="1" ht="15">
      <c r="A66" s="15">
        <v>852</v>
      </c>
      <c r="B66" s="16" t="s">
        <v>37</v>
      </c>
      <c r="C66" s="39">
        <f>C67+C69+C71+C74+C76+C79</f>
        <v>2507600</v>
      </c>
    </row>
    <row r="67" spans="1:3" s="32" customFormat="1" ht="30">
      <c r="A67" s="31"/>
      <c r="B67" s="33" t="s">
        <v>59</v>
      </c>
      <c r="C67" s="44">
        <f>C68</f>
        <v>2076000</v>
      </c>
    </row>
    <row r="68" spans="1:3" s="32" customFormat="1" ht="30" customHeight="1">
      <c r="A68" s="34"/>
      <c r="B68" s="19" t="s">
        <v>8</v>
      </c>
      <c r="C68" s="45">
        <v>2076000</v>
      </c>
    </row>
    <row r="69" spans="1:3" ht="45">
      <c r="A69" s="15"/>
      <c r="B69" s="17" t="s">
        <v>38</v>
      </c>
      <c r="C69" s="40">
        <f>C70</f>
        <v>7000</v>
      </c>
    </row>
    <row r="70" spans="1:3" ht="28.5" customHeight="1">
      <c r="A70" s="15"/>
      <c r="B70" s="19" t="s">
        <v>8</v>
      </c>
      <c r="C70" s="41">
        <v>7000</v>
      </c>
    </row>
    <row r="71" spans="1:3" ht="30.75" customHeight="1">
      <c r="A71" s="15"/>
      <c r="B71" s="17" t="s">
        <v>60</v>
      </c>
      <c r="C71" s="40">
        <f>C72+C73</f>
        <v>200400</v>
      </c>
    </row>
    <row r="72" spans="1:3" ht="30.75" customHeight="1">
      <c r="A72" s="15"/>
      <c r="B72" s="19" t="s">
        <v>8</v>
      </c>
      <c r="C72" s="41">
        <v>27200</v>
      </c>
    </row>
    <row r="73" spans="1:3" ht="28.5">
      <c r="A73" s="15"/>
      <c r="B73" s="19" t="s">
        <v>10</v>
      </c>
      <c r="C73" s="41">
        <v>173200</v>
      </c>
    </row>
    <row r="74" spans="1:3" ht="15">
      <c r="A74" s="18"/>
      <c r="B74" s="17" t="s">
        <v>23</v>
      </c>
      <c r="C74" s="40">
        <f>C75</f>
        <v>123000</v>
      </c>
    </row>
    <row r="75" spans="1:3" ht="28.5">
      <c r="A75" s="18"/>
      <c r="B75" s="19" t="s">
        <v>10</v>
      </c>
      <c r="C75" s="41">
        <v>123000</v>
      </c>
    </row>
    <row r="76" spans="1:3" ht="15">
      <c r="A76" s="18"/>
      <c r="B76" s="17" t="s">
        <v>34</v>
      </c>
      <c r="C76" s="40">
        <f>+C77+C78</f>
        <v>29000</v>
      </c>
    </row>
    <row r="77" spans="1:3" ht="29.25" customHeight="1">
      <c r="A77" s="18"/>
      <c r="B77" s="19" t="s">
        <v>8</v>
      </c>
      <c r="C77" s="41">
        <v>19000</v>
      </c>
    </row>
    <row r="78" spans="1:3" ht="15">
      <c r="A78" s="18"/>
      <c r="B78" s="19" t="s">
        <v>58</v>
      </c>
      <c r="C78" s="41">
        <v>10000</v>
      </c>
    </row>
    <row r="79" spans="1:3" ht="15">
      <c r="A79" s="18"/>
      <c r="B79" s="17" t="s">
        <v>1</v>
      </c>
      <c r="C79" s="52">
        <f>C80</f>
        <v>72200</v>
      </c>
    </row>
    <row r="80" spans="1:3" ht="28.5">
      <c r="A80" s="18"/>
      <c r="B80" s="19" t="s">
        <v>10</v>
      </c>
      <c r="C80" s="41">
        <v>72200</v>
      </c>
    </row>
    <row r="81" spans="1:3" s="28" customFormat="1" ht="15.75" customHeight="1">
      <c r="A81" s="15">
        <v>921</v>
      </c>
      <c r="B81" s="16" t="s">
        <v>53</v>
      </c>
      <c r="C81" s="39">
        <f>C82</f>
        <v>54000</v>
      </c>
    </row>
    <row r="82" spans="1:3" s="35" customFormat="1" ht="31.5" customHeight="1">
      <c r="A82" s="31"/>
      <c r="B82" s="50" t="s">
        <v>54</v>
      </c>
      <c r="C82" s="51">
        <v>54000</v>
      </c>
    </row>
    <row r="83" spans="1:3" s="28" customFormat="1" ht="15.75" customHeight="1">
      <c r="A83" s="15"/>
      <c r="B83" s="16" t="s">
        <v>24</v>
      </c>
      <c r="C83" s="39">
        <f>C11+C14+C17+C22+C26+C29+C53+C60+C66+C81</f>
        <v>14374758</v>
      </c>
    </row>
    <row r="84" spans="1:2" ht="15">
      <c r="A84" s="1"/>
      <c r="B84" s="2"/>
    </row>
    <row r="85" spans="1:2" ht="15.75" customHeight="1">
      <c r="A85" s="3"/>
      <c r="B85" s="4"/>
    </row>
    <row r="86" spans="1:2" ht="15" customHeight="1">
      <c r="A86" s="1"/>
      <c r="B86" s="2"/>
    </row>
    <row r="87" spans="1:2" ht="15.75" customHeight="1">
      <c r="A87" s="3"/>
      <c r="B87" s="4"/>
    </row>
    <row r="88" spans="1:2" ht="15" customHeight="1">
      <c r="A88" s="1"/>
      <c r="B88" s="2"/>
    </row>
    <row r="89" spans="1:2" ht="15.75" customHeight="1">
      <c r="A89" s="3"/>
      <c r="B89" s="4"/>
    </row>
    <row r="90" spans="1:2" ht="15">
      <c r="A90" s="1"/>
      <c r="B90" s="5"/>
    </row>
    <row r="91" spans="1:2" ht="15.75" customHeight="1">
      <c r="A91" s="3"/>
      <c r="B91" s="4"/>
    </row>
    <row r="92" spans="1:2" ht="15">
      <c r="A92" s="1"/>
      <c r="B92" s="5"/>
    </row>
    <row r="93" spans="1:2" ht="15" customHeight="1">
      <c r="A93" s="1"/>
      <c r="B93" s="2"/>
    </row>
    <row r="94" spans="1:2" ht="15.75" customHeight="1">
      <c r="A94" s="3"/>
      <c r="B94" s="4"/>
    </row>
    <row r="95" spans="1:2" ht="15">
      <c r="A95" s="3"/>
      <c r="B95" s="2"/>
    </row>
    <row r="96" spans="1:2" ht="15">
      <c r="A96" s="1"/>
      <c r="B96" s="2"/>
    </row>
    <row r="97" spans="1:2" ht="14.25">
      <c r="A97" s="1"/>
      <c r="B97" s="6"/>
    </row>
    <row r="98" spans="1:2" ht="15">
      <c r="A98" s="1"/>
      <c r="B98" s="2"/>
    </row>
    <row r="99" spans="1:2" ht="15">
      <c r="A99" s="1"/>
      <c r="B99" s="2"/>
    </row>
    <row r="100" spans="1:2" ht="15.75" customHeight="1">
      <c r="A100" s="3"/>
      <c r="B100" s="6"/>
    </row>
    <row r="101" spans="1:2" ht="15.75" customHeight="1">
      <c r="A101" s="3"/>
      <c r="B101" s="4"/>
    </row>
    <row r="102" spans="1:2" ht="15" customHeight="1">
      <c r="A102" s="1"/>
      <c r="B102" s="2"/>
    </row>
    <row r="103" spans="1:2" ht="14.25">
      <c r="A103" s="1"/>
      <c r="B103" s="4"/>
    </row>
    <row r="104" spans="1:2" ht="15">
      <c r="A104" s="1"/>
      <c r="B104" s="2"/>
    </row>
    <row r="105" spans="1:2" ht="15.75" customHeight="1">
      <c r="A105" s="3"/>
      <c r="B105" s="4"/>
    </row>
    <row r="106" spans="1:2" ht="15">
      <c r="A106" s="1"/>
      <c r="B106" s="5"/>
    </row>
    <row r="107" spans="1:2" ht="14.25">
      <c r="A107" s="1"/>
      <c r="B107" s="7"/>
    </row>
    <row r="108" spans="1:2" ht="14.25">
      <c r="A108" s="1"/>
      <c r="B108" s="8"/>
    </row>
    <row r="109" spans="1:2" ht="14.25">
      <c r="A109" s="1"/>
      <c r="B109" s="8"/>
    </row>
    <row r="110" spans="1:2" ht="14.25">
      <c r="A110" s="1"/>
      <c r="B110" s="7"/>
    </row>
    <row r="111" spans="1:2" ht="14.25">
      <c r="A111" s="1"/>
      <c r="B111" s="8"/>
    </row>
    <row r="112" spans="1:2" ht="15">
      <c r="A112" s="1"/>
      <c r="B112" s="2"/>
    </row>
    <row r="113" spans="1:2" ht="15.75" customHeight="1">
      <c r="A113" s="29"/>
      <c r="B113" s="9"/>
    </row>
    <row r="114" spans="1:2" ht="14.25">
      <c r="A114" s="30"/>
      <c r="B114" s="30"/>
    </row>
  </sheetData>
  <mergeCells count="6">
    <mergeCell ref="A5:C5"/>
    <mergeCell ref="A6:C6"/>
    <mergeCell ref="B1:C1"/>
    <mergeCell ref="B2:C2"/>
    <mergeCell ref="B3:C3"/>
    <mergeCell ref="B4:C4"/>
  </mergeCells>
  <printOptions horizontalCentered="1"/>
  <pageMargins left="0.5905511811023623" right="0.3937007874015748" top="0.5905511811023623" bottom="0.1968503937007874" header="0" footer="0.1968503937007874"/>
  <pageSetup horizontalDpi="240" verticalDpi="240" orientation="portrait" paperSize="9" scale="85" r:id="rId1"/>
  <rowBreaks count="2" manualBreakCount="2">
    <brk id="46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2006-03-16T08:51:00Z</cp:lastPrinted>
  <dcterms:created xsi:type="dcterms:W3CDTF">2002-11-06T11:39:12Z</dcterms:created>
  <dcterms:modified xsi:type="dcterms:W3CDTF">2006-03-29T09:51:13Z</dcterms:modified>
  <cp:category/>
  <cp:version/>
  <cp:contentType/>
  <cp:contentStatus/>
</cp:coreProperties>
</file>