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'Arkusz1'!$A$1:$K$31</definedName>
  </definedNames>
  <calcPr fullCalcOnLoad="1"/>
</workbook>
</file>

<file path=xl/sharedStrings.xml><?xml version="1.0" encoding="utf-8"?>
<sst xmlns="http://schemas.openxmlformats.org/spreadsheetml/2006/main" count="39" uniqueCount="36">
  <si>
    <t>Załącznik nr 5</t>
  </si>
  <si>
    <t>Lp.</t>
  </si>
  <si>
    <t>Nazwa zadania</t>
  </si>
  <si>
    <t>Kwota wydatku</t>
  </si>
  <si>
    <t>W dziale 400 Wytwarzanie i zaopatrywanie w energię elektryczną, gaz i wodę</t>
  </si>
  <si>
    <t>W dziale 700 Gospodarka mieszkaniowa</t>
  </si>
  <si>
    <t>W dziale 750 Administracja publiczna</t>
  </si>
  <si>
    <t>W dziale 758 Różne rozliczenia</t>
  </si>
  <si>
    <t>Rezerwa celowa na inwestycje</t>
  </si>
  <si>
    <t>Zakup działki pod inwestycje</t>
  </si>
  <si>
    <t>W dziale 600 Transport i łączność</t>
  </si>
  <si>
    <t>W dziale 926 Kultura fizyczna i sport</t>
  </si>
  <si>
    <t>Boiska sportowe w miejscowości Posada Zarszyńska</t>
  </si>
  <si>
    <t>Środki własne</t>
  </si>
  <si>
    <t>W dziale 900 Gospodarka komunalna i ochrona środowiska</t>
  </si>
  <si>
    <t>Kanalizacja Jaćmierz - Posada Jaćmierska</t>
  </si>
  <si>
    <t>do Projektu Uchwały Budżetowej</t>
  </si>
  <si>
    <t>Rady Gminy Zarszyn</t>
  </si>
  <si>
    <t>Przebudowa drogi i parkingu w Jaćmierzu</t>
  </si>
  <si>
    <t>Rozbudowa oczyszczalni ścieków w Zarszynie</t>
  </si>
  <si>
    <t>Środki ZPORR SPO</t>
  </si>
  <si>
    <t>Środki własne wspólfina-nsowanie</t>
  </si>
  <si>
    <t>uwagi</t>
  </si>
  <si>
    <t>Budowa sieci wodociągowej rozdzielczej Zarszyn</t>
  </si>
  <si>
    <t>Budowa wodociągu Jaćmierz - Posada Jaćmierska</t>
  </si>
  <si>
    <t>zadanie ujęte w WPI Wniosek do ZPORR</t>
  </si>
  <si>
    <t>Zakup oprogramowania ewidencji działalności gospodarczej</t>
  </si>
  <si>
    <t xml:space="preserve">Zakup sprzętu komputerowego </t>
  </si>
  <si>
    <t>Rozbudowa budynku Szkoły Podstawowej w Odrzechowej</t>
  </si>
  <si>
    <t>Termomodernizacja budynku SP i Gimnazjum w Długiem</t>
  </si>
  <si>
    <t>Ogrodzenie i zagospodarowanie terenu Gimnazjum Zarszyn</t>
  </si>
  <si>
    <t xml:space="preserve">zadanie ujęte w WPI </t>
  </si>
  <si>
    <t xml:space="preserve">Razem wydatki </t>
  </si>
  <si>
    <t>zadanie ujęte w WPI  umowa SPO</t>
  </si>
  <si>
    <t>W dziale 801 Oświata i wychowanie</t>
  </si>
  <si>
    <t>Wydatki majatkowe przewidziane do realizacji w 2006 roku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</si>
</sst>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">
    <font>
      <sz val="10"/>
      <name val="Arial CE"/>
      <family val="0"/>
    </font>
    <font>
      <sz val="11"/>
      <name val="Arial CE"/>
      <family val="2"/>
    </font>
    <font>
      <b/>
      <sz val="11"/>
      <name val="Arial CE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3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right"/>
    </xf>
    <xf numFmtId="3" fontId="1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horizontal="center"/>
    </xf>
    <xf numFmtId="3" fontId="2" fillId="0" borderId="1" xfId="0" applyNumberFormat="1" applyFont="1" applyBorder="1" applyAlignment="1">
      <alignment horizontal="right"/>
    </xf>
    <xf numFmtId="2" fontId="2" fillId="0" borderId="0" xfId="0" applyNumberFormat="1" applyFont="1" applyAlignment="1">
      <alignment horizontal="center" vertical="center" wrapText="1"/>
    </xf>
    <xf numFmtId="3" fontId="1" fillId="0" borderId="1" xfId="0" applyNumberFormat="1" applyFont="1" applyBorder="1" applyAlignment="1">
      <alignment/>
    </xf>
    <xf numFmtId="3" fontId="2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/>
    </xf>
    <xf numFmtId="0" fontId="2" fillId="0" borderId="1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3" fontId="1" fillId="0" borderId="0" xfId="0" applyNumberFormat="1" applyFont="1" applyBorder="1" applyAlignment="1">
      <alignment/>
    </xf>
    <xf numFmtId="3" fontId="1" fillId="0" borderId="1" xfId="0" applyNumberFormat="1" applyFont="1" applyBorder="1" applyAlignment="1">
      <alignment horizontal="right" vertical="top"/>
    </xf>
    <xf numFmtId="3" fontId="2" fillId="0" borderId="1" xfId="0" applyNumberFormat="1" applyFont="1" applyBorder="1" applyAlignment="1">
      <alignment horizontal="right" vertical="top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wrapText="1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zoomScale="75" zoomScaleNormal="75" workbookViewId="0" topLeftCell="A16">
      <selection activeCell="J31" sqref="J31"/>
    </sheetView>
  </sheetViews>
  <sheetFormatPr defaultColWidth="9.00390625" defaultRowHeight="12.75"/>
  <cols>
    <col min="1" max="4" width="9.125" style="1" customWidth="1"/>
    <col min="5" max="5" width="29.375" style="1" customWidth="1"/>
    <col min="6" max="6" width="0.12890625" style="4" customWidth="1"/>
    <col min="7" max="9" width="12.125" style="1" customWidth="1"/>
    <col min="10" max="10" width="12.00390625" style="1" customWidth="1"/>
    <col min="11" max="11" width="21.75390625" style="1" customWidth="1"/>
    <col min="12" max="16384" width="9.125" style="1" customWidth="1"/>
  </cols>
  <sheetData>
    <row r="1" spans="1:6" ht="14.25">
      <c r="A1" s="29"/>
      <c r="B1" s="29"/>
      <c r="C1" s="29"/>
      <c r="D1" s="29"/>
      <c r="E1" s="29"/>
      <c r="F1" s="29"/>
    </row>
    <row r="2" spans="1:11" ht="14.25">
      <c r="A2" s="2"/>
      <c r="B2" s="29" t="s">
        <v>0</v>
      </c>
      <c r="C2" s="29"/>
      <c r="D2" s="29"/>
      <c r="E2" s="29"/>
      <c r="F2" s="29"/>
      <c r="G2" s="29"/>
      <c r="H2" s="29"/>
      <c r="I2" s="29"/>
      <c r="J2" s="29"/>
      <c r="K2" s="29"/>
    </row>
    <row r="3" spans="1:11" ht="14.25">
      <c r="A3" s="2"/>
      <c r="B3" s="29" t="s">
        <v>16</v>
      </c>
      <c r="C3" s="29"/>
      <c r="D3" s="29"/>
      <c r="E3" s="29"/>
      <c r="F3" s="29"/>
      <c r="G3" s="29"/>
      <c r="H3" s="29"/>
      <c r="I3" s="29"/>
      <c r="J3" s="29"/>
      <c r="K3" s="29"/>
    </row>
    <row r="4" spans="1:11" ht="14.25">
      <c r="A4" s="2"/>
      <c r="B4" s="29" t="s">
        <v>17</v>
      </c>
      <c r="C4" s="29"/>
      <c r="D4" s="29"/>
      <c r="E4" s="29"/>
      <c r="F4" s="29"/>
      <c r="G4" s="29"/>
      <c r="H4" s="29"/>
      <c r="I4" s="29"/>
      <c r="J4" s="29"/>
      <c r="K4" s="29"/>
    </row>
    <row r="5" spans="1:6" ht="14.25">
      <c r="A5" s="2"/>
      <c r="E5" s="29"/>
      <c r="F5" s="29"/>
    </row>
    <row r="6" spans="1:6" ht="14.25">
      <c r="A6" s="2"/>
      <c r="F6" s="1"/>
    </row>
    <row r="7" spans="1:9" ht="15">
      <c r="A7" s="30" t="s">
        <v>35</v>
      </c>
      <c r="B7" s="30"/>
      <c r="C7" s="30"/>
      <c r="D7" s="30"/>
      <c r="E7" s="30"/>
      <c r="F7" s="30"/>
      <c r="G7" s="30"/>
      <c r="H7" s="30"/>
      <c r="I7" s="30"/>
    </row>
    <row r="8" spans="1:6" ht="15">
      <c r="A8" s="10"/>
      <c r="B8" s="10"/>
      <c r="C8" s="10"/>
      <c r="D8" s="10"/>
      <c r="E8" s="10"/>
      <c r="F8" s="10"/>
    </row>
    <row r="9" spans="1:11" ht="60">
      <c r="A9" s="3" t="s">
        <v>1</v>
      </c>
      <c r="B9" s="31" t="s">
        <v>2</v>
      </c>
      <c r="C9" s="31"/>
      <c r="D9" s="31"/>
      <c r="E9" s="31"/>
      <c r="F9" s="31"/>
      <c r="G9" s="6" t="s">
        <v>3</v>
      </c>
      <c r="H9" s="15" t="s">
        <v>20</v>
      </c>
      <c r="I9" s="15" t="s">
        <v>21</v>
      </c>
      <c r="J9" s="15" t="s">
        <v>13</v>
      </c>
      <c r="K9" s="3" t="s">
        <v>22</v>
      </c>
    </row>
    <row r="10" spans="1:11" ht="30.75" customHeight="1">
      <c r="A10" s="35" t="s">
        <v>4</v>
      </c>
      <c r="B10" s="35"/>
      <c r="C10" s="35"/>
      <c r="D10" s="35"/>
      <c r="E10" s="35"/>
      <c r="F10" s="35"/>
      <c r="G10" s="7">
        <f>G11+G12</f>
        <v>750000</v>
      </c>
      <c r="H10" s="7">
        <f>H11+H12</f>
        <v>438000</v>
      </c>
      <c r="I10" s="7">
        <f>I11+I12</f>
        <v>242000</v>
      </c>
      <c r="J10" s="7">
        <f>J11+J12</f>
        <v>70000</v>
      </c>
      <c r="K10" s="17"/>
    </row>
    <row r="11" spans="1:11" ht="14.25">
      <c r="A11" s="3">
        <v>1</v>
      </c>
      <c r="B11" s="32" t="s">
        <v>23</v>
      </c>
      <c r="C11" s="32"/>
      <c r="D11" s="32"/>
      <c r="E11" s="32"/>
      <c r="F11" s="32"/>
      <c r="G11" s="13">
        <v>70000</v>
      </c>
      <c r="H11" s="13"/>
      <c r="I11" s="13"/>
      <c r="J11" s="13">
        <v>70000</v>
      </c>
      <c r="K11" s="17"/>
    </row>
    <row r="12" spans="1:11" ht="25.5" customHeight="1">
      <c r="A12" s="3">
        <v>2</v>
      </c>
      <c r="B12" s="32" t="s">
        <v>24</v>
      </c>
      <c r="C12" s="32"/>
      <c r="D12" s="32"/>
      <c r="E12" s="32"/>
      <c r="F12" s="32"/>
      <c r="G12" s="13">
        <v>680000</v>
      </c>
      <c r="H12" s="13">
        <v>438000</v>
      </c>
      <c r="I12" s="13">
        <v>242000</v>
      </c>
      <c r="J12" s="13"/>
      <c r="K12" s="18" t="s">
        <v>25</v>
      </c>
    </row>
    <row r="13" spans="1:11" ht="15">
      <c r="A13" s="28" t="s">
        <v>10</v>
      </c>
      <c r="B13" s="28"/>
      <c r="C13" s="28"/>
      <c r="D13" s="28"/>
      <c r="E13" s="28"/>
      <c r="F13" s="28"/>
      <c r="G13" s="7">
        <f>G14</f>
        <v>184290</v>
      </c>
      <c r="H13" s="7">
        <f>H14</f>
        <v>122574</v>
      </c>
      <c r="I13" s="7">
        <f>I14</f>
        <v>61716</v>
      </c>
      <c r="J13" s="7"/>
      <c r="K13" s="17"/>
    </row>
    <row r="14" spans="1:11" ht="29.25" customHeight="1">
      <c r="A14" s="3">
        <v>1</v>
      </c>
      <c r="B14" s="32" t="s">
        <v>18</v>
      </c>
      <c r="C14" s="32"/>
      <c r="D14" s="32"/>
      <c r="E14" s="32"/>
      <c r="F14" s="3"/>
      <c r="G14" s="13">
        <v>184290</v>
      </c>
      <c r="H14" s="13">
        <v>122574</v>
      </c>
      <c r="I14" s="13">
        <v>61716</v>
      </c>
      <c r="J14" s="13"/>
      <c r="K14" s="18" t="s">
        <v>25</v>
      </c>
    </row>
    <row r="15" spans="1:11" ht="15">
      <c r="A15" s="19" t="s">
        <v>5</v>
      </c>
      <c r="B15" s="19"/>
      <c r="C15" s="19"/>
      <c r="D15" s="19"/>
      <c r="E15" s="19"/>
      <c r="F15" s="19"/>
      <c r="G15" s="9">
        <f>G16</f>
        <v>7000</v>
      </c>
      <c r="H15" s="5"/>
      <c r="I15" s="5"/>
      <c r="J15" s="9">
        <f>J16</f>
        <v>7000</v>
      </c>
      <c r="K15" s="17"/>
    </row>
    <row r="16" spans="1:11" ht="14.25">
      <c r="A16" s="8">
        <v>1</v>
      </c>
      <c r="B16" s="27" t="s">
        <v>9</v>
      </c>
      <c r="C16" s="27"/>
      <c r="D16" s="27"/>
      <c r="E16" s="27"/>
      <c r="F16" s="27"/>
      <c r="G16" s="5">
        <v>7000</v>
      </c>
      <c r="H16" s="5"/>
      <c r="I16" s="5"/>
      <c r="J16" s="5">
        <v>7000</v>
      </c>
      <c r="K16" s="17"/>
    </row>
    <row r="17" spans="1:11" ht="15">
      <c r="A17" s="28" t="s">
        <v>6</v>
      </c>
      <c r="B17" s="28"/>
      <c r="C17" s="28"/>
      <c r="D17" s="28"/>
      <c r="E17" s="28"/>
      <c r="F17" s="28"/>
      <c r="G17" s="9">
        <f>G19+G18</f>
        <v>23600</v>
      </c>
      <c r="H17" s="5"/>
      <c r="I17" s="5"/>
      <c r="J17" s="9">
        <f>J19+J18</f>
        <v>23600</v>
      </c>
      <c r="K17" s="17"/>
    </row>
    <row r="18" spans="1:11" ht="15.75" customHeight="1">
      <c r="A18" s="26">
        <v>1</v>
      </c>
      <c r="B18" s="34" t="s">
        <v>26</v>
      </c>
      <c r="C18" s="34"/>
      <c r="D18" s="34"/>
      <c r="E18" s="34"/>
      <c r="F18" s="19"/>
      <c r="G18" s="23">
        <v>4000</v>
      </c>
      <c r="H18" s="23"/>
      <c r="I18" s="23"/>
      <c r="J18" s="24">
        <v>4000</v>
      </c>
      <c r="K18" s="25"/>
    </row>
    <row r="19" spans="1:11" ht="14.25">
      <c r="A19" s="8">
        <v>2</v>
      </c>
      <c r="B19" s="27" t="s">
        <v>27</v>
      </c>
      <c r="C19" s="27"/>
      <c r="D19" s="27"/>
      <c r="E19" s="27"/>
      <c r="F19" s="27"/>
      <c r="G19" s="5">
        <v>19600</v>
      </c>
      <c r="H19" s="5"/>
      <c r="I19" s="5"/>
      <c r="J19" s="5">
        <v>19600</v>
      </c>
      <c r="K19" s="17"/>
    </row>
    <row r="20" spans="1:11" ht="15">
      <c r="A20" s="28" t="s">
        <v>7</v>
      </c>
      <c r="B20" s="28"/>
      <c r="C20" s="28"/>
      <c r="D20" s="28"/>
      <c r="E20" s="28"/>
      <c r="F20" s="28"/>
      <c r="G20" s="9">
        <v>659000</v>
      </c>
      <c r="H20" s="5"/>
      <c r="I20" s="5"/>
      <c r="J20" s="9">
        <v>659000</v>
      </c>
      <c r="K20" s="17"/>
    </row>
    <row r="21" spans="1:11" ht="15">
      <c r="A21" s="21">
        <v>1</v>
      </c>
      <c r="B21" s="27" t="s">
        <v>8</v>
      </c>
      <c r="C21" s="28"/>
      <c r="D21" s="28"/>
      <c r="E21" s="28"/>
      <c r="F21" s="21"/>
      <c r="G21" s="5">
        <v>659000</v>
      </c>
      <c r="H21" s="11"/>
      <c r="I21" s="11"/>
      <c r="J21" s="11">
        <v>659000</v>
      </c>
      <c r="K21" s="17"/>
    </row>
    <row r="22" spans="1:11" ht="15">
      <c r="A22" s="28" t="s">
        <v>34</v>
      </c>
      <c r="B22" s="28"/>
      <c r="C22" s="28"/>
      <c r="D22" s="28"/>
      <c r="E22" s="28"/>
      <c r="F22" s="19"/>
      <c r="G22" s="12">
        <f>G23+G24+G25</f>
        <v>1333357</v>
      </c>
      <c r="H22" s="12">
        <f>H23+H24+H25</f>
        <v>510000</v>
      </c>
      <c r="I22" s="12">
        <f>I23+I24+I25</f>
        <v>290000</v>
      </c>
      <c r="J22" s="12">
        <f>J23+J24+J25</f>
        <v>533357</v>
      </c>
      <c r="K22" s="17"/>
    </row>
    <row r="23" spans="1:11" ht="28.5">
      <c r="A23" s="3">
        <v>1</v>
      </c>
      <c r="B23" s="36" t="s">
        <v>28</v>
      </c>
      <c r="C23" s="37"/>
      <c r="D23" s="37"/>
      <c r="E23" s="37"/>
      <c r="F23" s="38"/>
      <c r="G23" s="16">
        <v>800000</v>
      </c>
      <c r="H23" s="16">
        <v>510000</v>
      </c>
      <c r="I23" s="16">
        <v>290000</v>
      </c>
      <c r="J23" s="16"/>
      <c r="K23" s="18" t="s">
        <v>25</v>
      </c>
    </row>
    <row r="24" spans="1:11" ht="15">
      <c r="A24" s="21">
        <v>2</v>
      </c>
      <c r="B24" s="27" t="s">
        <v>29</v>
      </c>
      <c r="C24" s="27"/>
      <c r="D24" s="27"/>
      <c r="E24" s="27"/>
      <c r="F24" s="20"/>
      <c r="G24" s="11">
        <v>267357</v>
      </c>
      <c r="H24" s="11"/>
      <c r="I24" s="11"/>
      <c r="J24" s="5">
        <v>267357</v>
      </c>
      <c r="K24" s="17"/>
    </row>
    <row r="25" spans="1:11" ht="14.25">
      <c r="A25" s="8">
        <v>3</v>
      </c>
      <c r="B25" s="27" t="s">
        <v>30</v>
      </c>
      <c r="C25" s="27"/>
      <c r="D25" s="27"/>
      <c r="E25" s="27"/>
      <c r="F25" s="27"/>
      <c r="G25" s="11">
        <v>266000</v>
      </c>
      <c r="H25" s="11"/>
      <c r="I25" s="11"/>
      <c r="J25" s="5">
        <v>266000</v>
      </c>
      <c r="K25" s="17"/>
    </row>
    <row r="26" spans="1:11" ht="15">
      <c r="A26" s="28" t="s">
        <v>14</v>
      </c>
      <c r="B26" s="28"/>
      <c r="C26" s="28"/>
      <c r="D26" s="28"/>
      <c r="E26" s="28"/>
      <c r="F26" s="28"/>
      <c r="G26" s="12">
        <f>G27+G28</f>
        <v>750000</v>
      </c>
      <c r="H26" s="12">
        <f>H27+H28</f>
        <v>0</v>
      </c>
      <c r="I26" s="12">
        <f>I27+I28</f>
        <v>550000</v>
      </c>
      <c r="J26" s="12">
        <f>J27+J28</f>
        <v>200000</v>
      </c>
      <c r="K26" s="17"/>
    </row>
    <row r="27" spans="1:11" ht="14.25">
      <c r="A27" s="8">
        <v>1</v>
      </c>
      <c r="B27" s="27" t="s">
        <v>15</v>
      </c>
      <c r="C27" s="27"/>
      <c r="D27" s="27"/>
      <c r="E27" s="27"/>
      <c r="F27" s="27"/>
      <c r="G27" s="11">
        <v>200000</v>
      </c>
      <c r="H27" s="11"/>
      <c r="I27" s="11"/>
      <c r="J27" s="5">
        <v>200000</v>
      </c>
      <c r="K27" s="18" t="s">
        <v>31</v>
      </c>
    </row>
    <row r="28" spans="1:11" ht="28.5">
      <c r="A28" s="3">
        <v>2</v>
      </c>
      <c r="B28" s="32" t="s">
        <v>19</v>
      </c>
      <c r="C28" s="32"/>
      <c r="D28" s="32"/>
      <c r="E28" s="32"/>
      <c r="F28" s="3"/>
      <c r="G28" s="16">
        <v>550000</v>
      </c>
      <c r="H28" s="16"/>
      <c r="I28" s="16">
        <v>550000</v>
      </c>
      <c r="J28" s="16"/>
      <c r="K28" s="18" t="s">
        <v>25</v>
      </c>
    </row>
    <row r="29" spans="1:11" ht="15">
      <c r="A29" s="33" t="s">
        <v>11</v>
      </c>
      <c r="B29" s="33"/>
      <c r="C29" s="33"/>
      <c r="D29" s="33"/>
      <c r="E29" s="33"/>
      <c r="F29" s="33"/>
      <c r="G29" s="7">
        <f>G30</f>
        <v>399977</v>
      </c>
      <c r="H29" s="7">
        <f>H30</f>
        <v>369508</v>
      </c>
      <c r="I29" s="7">
        <f>I30</f>
        <v>30469</v>
      </c>
      <c r="J29" s="5"/>
      <c r="K29" s="17"/>
    </row>
    <row r="30" spans="1:11" ht="28.5">
      <c r="A30" s="3">
        <v>1</v>
      </c>
      <c r="B30" s="32" t="s">
        <v>12</v>
      </c>
      <c r="C30" s="32"/>
      <c r="D30" s="32"/>
      <c r="E30" s="32"/>
      <c r="F30" s="32"/>
      <c r="G30" s="13">
        <v>399977</v>
      </c>
      <c r="H30" s="16">
        <v>369508</v>
      </c>
      <c r="I30" s="13">
        <v>30469</v>
      </c>
      <c r="J30" s="16"/>
      <c r="K30" s="18" t="s">
        <v>33</v>
      </c>
    </row>
    <row r="31" spans="1:11" ht="15">
      <c r="A31" s="28" t="s">
        <v>32</v>
      </c>
      <c r="B31" s="28"/>
      <c r="C31" s="28"/>
      <c r="D31" s="28"/>
      <c r="E31" s="28"/>
      <c r="F31" s="28"/>
      <c r="G31" s="12">
        <f>G10+G13+G15+G17+G20+G22+G26+G29</f>
        <v>4107224</v>
      </c>
      <c r="H31" s="12">
        <f>H10+H13+H15+H17+H20+H22+H26+H29</f>
        <v>1440082</v>
      </c>
      <c r="I31" s="12">
        <f>I10+I13+I15+I17+I20+I22+I26+I29</f>
        <v>1174185</v>
      </c>
      <c r="J31" s="12">
        <f>J10+J13+J15+J17+J20+J22+J26+J29</f>
        <v>1492957</v>
      </c>
      <c r="K31" s="17"/>
    </row>
    <row r="32" spans="1:11" ht="14.25">
      <c r="A32" s="14"/>
      <c r="B32" s="14"/>
      <c r="C32" s="14"/>
      <c r="D32" s="14"/>
      <c r="E32" s="14"/>
      <c r="F32" s="22"/>
      <c r="G32" s="14"/>
      <c r="H32" s="14"/>
      <c r="I32" s="14"/>
      <c r="J32" s="14"/>
      <c r="K32" s="14"/>
    </row>
  </sheetData>
  <mergeCells count="28">
    <mergeCell ref="A1:F1"/>
    <mergeCell ref="B14:E14"/>
    <mergeCell ref="B18:E18"/>
    <mergeCell ref="B21:E21"/>
    <mergeCell ref="A10:F10"/>
    <mergeCell ref="A20:F20"/>
    <mergeCell ref="A17:F17"/>
    <mergeCell ref="B19:F19"/>
    <mergeCell ref="B16:F16"/>
    <mergeCell ref="A13:F13"/>
    <mergeCell ref="A26:F26"/>
    <mergeCell ref="B27:F27"/>
    <mergeCell ref="A31:F31"/>
    <mergeCell ref="B12:F12"/>
    <mergeCell ref="A29:F29"/>
    <mergeCell ref="B28:E28"/>
    <mergeCell ref="B23:F23"/>
    <mergeCell ref="B30:F30"/>
    <mergeCell ref="B25:F25"/>
    <mergeCell ref="B24:E24"/>
    <mergeCell ref="A22:E22"/>
    <mergeCell ref="B2:K2"/>
    <mergeCell ref="B3:K3"/>
    <mergeCell ref="B4:K4"/>
    <mergeCell ref="A7:I7"/>
    <mergeCell ref="B9:F9"/>
    <mergeCell ref="B11:F11"/>
    <mergeCell ref="E5:F5"/>
  </mergeCells>
  <printOptions horizontalCentered="1"/>
  <pageMargins left="0.1968503937007874" right="0.1968503937007874" top="0.3937007874015748" bottom="0.3937007874015748" header="0.5118110236220472" footer="0.11811023622047245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Teresa Pawłowska</cp:lastModifiedBy>
  <cp:lastPrinted>2005-11-11T11:29:41Z</cp:lastPrinted>
  <dcterms:created xsi:type="dcterms:W3CDTF">1997-02-26T13:46:56Z</dcterms:created>
  <dcterms:modified xsi:type="dcterms:W3CDTF">2005-11-11T11:30:27Z</dcterms:modified>
  <cp:category/>
  <cp:version/>
  <cp:contentType/>
  <cp:contentStatus/>
</cp:coreProperties>
</file>