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'Arkusz1'!$A$1:$G$42</definedName>
  </definedNames>
  <calcPr fullCalcOnLoad="1"/>
</workbook>
</file>

<file path=xl/sharedStrings.xml><?xml version="1.0" encoding="utf-8"?>
<sst xmlns="http://schemas.openxmlformats.org/spreadsheetml/2006/main" count="49" uniqueCount="32">
  <si>
    <t>ZADANIA ZWIĄZANE Z REALIZACJĄ ZADAŃ WYKONYWANYCH NA MOCY POROZUMIEŃ Z ORGANAMI ADMINISTRACJI RZĄDOWEJ ZA I PÓŁROCZE 2010 r.</t>
  </si>
  <si>
    <t>DOCHODY</t>
  </si>
  <si>
    <t>KLASYFIKACJA</t>
  </si>
  <si>
    <t>Wyszczególnienie</t>
  </si>
  <si>
    <t>Plan na 2010 r. Uchwała budżetowa</t>
  </si>
  <si>
    <t>Plan na 2010 r.</t>
  </si>
  <si>
    <t>Wykonanie na 30.06.2010 r.</t>
  </si>
  <si>
    <t>%</t>
  </si>
  <si>
    <t>Dział</t>
  </si>
  <si>
    <t>Rozdział</t>
  </si>
  <si>
    <t>DZIAŁALNOŚC USŁUGOWA</t>
  </si>
  <si>
    <t>Cmentarze</t>
  </si>
  <si>
    <t>I) Dochody bieżące:</t>
  </si>
  <si>
    <t xml:space="preserve">Dotacje celowe otrzymana z budżetu państwa na zadania bieżące realizowane przez gminę na podstawie porozumień z organami administracji rządowej </t>
  </si>
  <si>
    <t>z tego:</t>
  </si>
  <si>
    <t xml:space="preserve">na odtworzenie kwatery z I wojny światowej miejscowości Odrzechowa </t>
  </si>
  <si>
    <t>POMOC SPOŁECZNA</t>
  </si>
  <si>
    <t>Pozostała dzialaność</t>
  </si>
  <si>
    <t>Dotacje celowe otrzymana z budżetu państwa na zadania bieżące realizowane przez gminę na podstawie porozumień z organami administracji rządowej :</t>
  </si>
  <si>
    <t>na pokrycie kosztów świadczeń kwalifikowanych komponentu B2 w ramach Poakcesyjnego Programu Wsparcia Obszaów Wiejskich</t>
  </si>
  <si>
    <t>RAZEM:</t>
  </si>
  <si>
    <t>WYDATKI</t>
  </si>
  <si>
    <t>I) Wydatki bieżące</t>
  </si>
  <si>
    <t>w tym:</t>
  </si>
  <si>
    <t>1) wydatki jednostek budżetowych</t>
  </si>
  <si>
    <t>wydatki związane z realizacją ich statusowych zadań</t>
  </si>
  <si>
    <t>I) Wydatki bieżące:</t>
  </si>
  <si>
    <t>1) wydatki z udziałem środków, o których mowa w art..5 ust.1 pkt. 2 i 3 na pokrycie kosztów świadczeń kwalifikowanych komponentu B2 w ramach Poakcesyjnego Programu Wsparcia Obszaów Wiejskich (PIS)</t>
  </si>
  <si>
    <t>do Zarządzenia Nr  455</t>
  </si>
  <si>
    <t>Załącznik Nr 5</t>
  </si>
  <si>
    <t>Wójta Gminy Zarszyn</t>
  </si>
  <si>
    <t>z dnia 26.08.2010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</si>
</sst>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0"/>
    <numFmt numFmtId="165" formatCode="0##0"/>
    <numFmt numFmtId="166" formatCode="00##0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4"/>
      <name val="Arial"/>
      <family val="2"/>
    </font>
    <font>
      <b/>
      <sz val="12"/>
      <color indexed="8"/>
      <name val="Czcionka tekstu podstawowego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8"/>
      <name val="Czcionka tekstu podstawowego"/>
      <family val="2"/>
    </font>
    <font>
      <b/>
      <i/>
      <sz val="12"/>
      <name val="Czcionka tekstu podstawowego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horizontal="center"/>
      <protection/>
    </xf>
    <xf numFmtId="0" fontId="2" fillId="0" borderId="0" xfId="44" applyFont="1" applyAlignment="1">
      <alignment horizontal="center"/>
      <protection/>
    </xf>
    <xf numFmtId="4" fontId="2" fillId="0" borderId="10" xfId="44" applyNumberFormat="1" applyFont="1" applyBorder="1">
      <alignment/>
      <protection/>
    </xf>
    <xf numFmtId="0" fontId="1" fillId="0" borderId="0" xfId="44" applyFont="1" applyBorder="1" applyAlignment="1">
      <alignment horizontal="right"/>
      <protection/>
    </xf>
    <xf numFmtId="0" fontId="4" fillId="0" borderId="0" xfId="44" applyFont="1" applyAlignment="1">
      <alignment horizontal="left"/>
      <protection/>
    </xf>
    <xf numFmtId="0" fontId="5" fillId="0" borderId="11" xfId="44" applyFont="1" applyBorder="1" applyAlignment="1">
      <alignment horizontal="center"/>
      <protection/>
    </xf>
    <xf numFmtId="164" fontId="5" fillId="33" borderId="11" xfId="44" applyNumberFormat="1" applyFont="1" applyFill="1" applyBorder="1" applyAlignment="1">
      <alignment horizontal="center"/>
      <protection/>
    </xf>
    <xf numFmtId="165" fontId="5" fillId="33" borderId="11" xfId="44" applyNumberFormat="1" applyFont="1" applyFill="1" applyBorder="1" applyAlignment="1">
      <alignment horizontal="center"/>
      <protection/>
    </xf>
    <xf numFmtId="0" fontId="5" fillId="33" borderId="11" xfId="44" applyFont="1" applyFill="1" applyBorder="1">
      <alignment/>
      <protection/>
    </xf>
    <xf numFmtId="4" fontId="5" fillId="33" borderId="11" xfId="44" applyNumberFormat="1" applyFont="1" applyFill="1" applyBorder="1">
      <alignment/>
      <protection/>
    </xf>
    <xf numFmtId="4" fontId="5" fillId="0" borderId="11" xfId="44" applyNumberFormat="1" applyFont="1" applyBorder="1">
      <alignment/>
      <protection/>
    </xf>
    <xf numFmtId="165" fontId="6" fillId="0" borderId="11" xfId="44" applyNumberFormat="1" applyFont="1" applyBorder="1" applyAlignment="1">
      <alignment horizontal="center"/>
      <protection/>
    </xf>
    <xf numFmtId="166" fontId="6" fillId="0" borderId="11" xfId="44" applyNumberFormat="1" applyFont="1" applyBorder="1" applyAlignment="1">
      <alignment horizontal="center"/>
      <protection/>
    </xf>
    <xf numFmtId="0" fontId="6" fillId="0" borderId="11" xfId="44" applyFont="1" applyBorder="1">
      <alignment/>
      <protection/>
    </xf>
    <xf numFmtId="4" fontId="6" fillId="0" borderId="11" xfId="44" applyNumberFormat="1" applyFont="1" applyBorder="1">
      <alignment/>
      <protection/>
    </xf>
    <xf numFmtId="0" fontId="7" fillId="0" borderId="11" xfId="44" applyFont="1" applyBorder="1" applyAlignment="1">
      <alignment horizontal="center"/>
      <protection/>
    </xf>
    <xf numFmtId="0" fontId="7" fillId="0" borderId="11" xfId="44" applyFont="1" applyBorder="1">
      <alignment/>
      <protection/>
    </xf>
    <xf numFmtId="4" fontId="7" fillId="0" borderId="11" xfId="44" applyNumberFormat="1" applyFont="1" applyBorder="1">
      <alignment/>
      <protection/>
    </xf>
    <xf numFmtId="0" fontId="7" fillId="0" borderId="11" xfId="44" applyFont="1" applyBorder="1" applyAlignment="1">
      <alignment wrapText="1"/>
      <protection/>
    </xf>
    <xf numFmtId="4" fontId="4" fillId="0" borderId="11" xfId="44" applyNumberFormat="1" applyFont="1" applyBorder="1">
      <alignment/>
      <protection/>
    </xf>
    <xf numFmtId="4" fontId="8" fillId="0" borderId="11" xfId="44" applyNumberFormat="1" applyFont="1" applyBorder="1">
      <alignment/>
      <protection/>
    </xf>
    <xf numFmtId="4" fontId="9" fillId="0" borderId="11" xfId="44" applyNumberFormat="1" applyFont="1" applyBorder="1">
      <alignment/>
      <protection/>
    </xf>
    <xf numFmtId="0" fontId="7" fillId="0" borderId="0" xfId="44" applyFont="1" applyAlignment="1">
      <alignment horizontal="center"/>
      <protection/>
    </xf>
    <xf numFmtId="0" fontId="7" fillId="0" borderId="0" xfId="44" applyFont="1">
      <alignment/>
      <protection/>
    </xf>
    <xf numFmtId="0" fontId="4" fillId="0" borderId="0" xfId="44" applyFont="1">
      <alignment/>
      <protection/>
    </xf>
    <xf numFmtId="0" fontId="7" fillId="0" borderId="11" xfId="44" applyFont="1" applyFill="1" applyBorder="1">
      <alignment/>
      <protection/>
    </xf>
    <xf numFmtId="4" fontId="7" fillId="0" borderId="11" xfId="44" applyNumberFormat="1" applyFont="1" applyFill="1" applyBorder="1">
      <alignment/>
      <protection/>
    </xf>
    <xf numFmtId="4" fontId="5" fillId="0" borderId="11" xfId="44" applyNumberFormat="1" applyFont="1" applyFill="1" applyBorder="1">
      <alignment/>
      <protection/>
    </xf>
    <xf numFmtId="0" fontId="7" fillId="0" borderId="11" xfId="44" applyFont="1" applyFill="1" applyBorder="1" applyAlignment="1">
      <alignment wrapText="1"/>
      <protection/>
    </xf>
    <xf numFmtId="0" fontId="7" fillId="0" borderId="0" xfId="44" applyFont="1" applyBorder="1" applyAlignment="1">
      <alignment horizontal="right"/>
      <protection/>
    </xf>
    <xf numFmtId="0" fontId="1" fillId="0" borderId="0" xfId="44" applyFont="1" applyBorder="1" applyAlignment="1">
      <alignment horizontal="right"/>
      <protection/>
    </xf>
    <xf numFmtId="0" fontId="3" fillId="0" borderId="0" xfId="44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/>
      <protection/>
    </xf>
    <xf numFmtId="0" fontId="5" fillId="0" borderId="11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7.421875" defaultRowHeight="14.25" customHeight="1"/>
  <cols>
    <col min="1" max="1" width="8.28125" style="1" customWidth="1"/>
    <col min="2" max="2" width="10.57421875" style="1" customWidth="1"/>
    <col min="3" max="3" width="38.8515625" style="1" customWidth="1"/>
    <col min="4" max="4" width="13.28125" style="1" customWidth="1"/>
    <col min="5" max="5" width="18.421875" style="1" customWidth="1"/>
    <col min="6" max="6" width="17.8515625" style="1" customWidth="1"/>
    <col min="7" max="7" width="13.421875" style="1" customWidth="1"/>
    <col min="8" max="16384" width="7.421875" style="1" customWidth="1"/>
  </cols>
  <sheetData>
    <row r="1" spans="1:7" ht="14.25" customHeight="1">
      <c r="A1" s="2"/>
      <c r="B1" s="2"/>
      <c r="F1" s="31" t="s">
        <v>29</v>
      </c>
      <c r="G1" s="31"/>
    </row>
    <row r="2" spans="1:7" ht="14.25" customHeight="1">
      <c r="A2" s="2"/>
      <c r="B2" s="2"/>
      <c r="F2" s="31" t="s">
        <v>28</v>
      </c>
      <c r="G2" s="31"/>
    </row>
    <row r="3" spans="1:7" ht="14.25" customHeight="1">
      <c r="A3" s="2"/>
      <c r="B3" s="2"/>
      <c r="F3" s="31" t="s">
        <v>30</v>
      </c>
      <c r="G3" s="31"/>
    </row>
    <row r="4" spans="1:7" ht="12.75" customHeight="1">
      <c r="A4" s="2"/>
      <c r="B4" s="2"/>
      <c r="C4" s="32"/>
      <c r="D4" s="32"/>
      <c r="F4" s="31" t="s">
        <v>31</v>
      </c>
      <c r="G4" s="31"/>
    </row>
    <row r="5" spans="1:7" ht="13.5" customHeight="1">
      <c r="A5" s="2"/>
      <c r="B5" s="2"/>
      <c r="C5" s="5"/>
      <c r="D5" s="5"/>
      <c r="F5" s="5"/>
      <c r="G5" s="5"/>
    </row>
    <row r="6" spans="1:7" ht="29.25" customHeight="1" hidden="1">
      <c r="A6" s="2"/>
      <c r="B6" s="2"/>
      <c r="C6" s="5"/>
      <c r="D6" s="5"/>
      <c r="F6" s="5"/>
      <c r="G6" s="5"/>
    </row>
    <row r="7" spans="1:7" ht="41.25" customHeight="1">
      <c r="A7" s="33" t="s">
        <v>0</v>
      </c>
      <c r="B7" s="33"/>
      <c r="C7" s="33"/>
      <c r="D7" s="33"/>
      <c r="E7" s="33"/>
      <c r="F7" s="33"/>
      <c r="G7" s="33"/>
    </row>
    <row r="8" spans="1:2" ht="14.25" customHeight="1">
      <c r="A8" s="6" t="s">
        <v>1</v>
      </c>
      <c r="B8" s="2"/>
    </row>
    <row r="9" spans="1:2" ht="12.75" customHeight="1">
      <c r="A9" s="3"/>
      <c r="B9" s="2"/>
    </row>
    <row r="10" spans="1:7" ht="14.25" customHeight="1">
      <c r="A10" s="34" t="s">
        <v>2</v>
      </c>
      <c r="B10" s="34"/>
      <c r="C10" s="35" t="s">
        <v>3</v>
      </c>
      <c r="D10" s="36" t="s">
        <v>4</v>
      </c>
      <c r="E10" s="36" t="s">
        <v>5</v>
      </c>
      <c r="F10" s="36" t="s">
        <v>6</v>
      </c>
      <c r="G10" s="35" t="s">
        <v>7</v>
      </c>
    </row>
    <row r="11" spans="1:7" ht="46.5" customHeight="1">
      <c r="A11" s="7" t="s">
        <v>8</v>
      </c>
      <c r="B11" s="7" t="s">
        <v>9</v>
      </c>
      <c r="C11" s="35"/>
      <c r="D11" s="36"/>
      <c r="E11" s="36"/>
      <c r="F11" s="36"/>
      <c r="G11" s="35"/>
    </row>
    <row r="12" spans="1:7" ht="14.25" customHeight="1">
      <c r="A12" s="8">
        <v>710</v>
      </c>
      <c r="B12" s="9"/>
      <c r="C12" s="10" t="s">
        <v>10</v>
      </c>
      <c r="D12" s="11">
        <v>0</v>
      </c>
      <c r="E12" s="11">
        <v>10000</v>
      </c>
      <c r="F12" s="11">
        <v>0</v>
      </c>
      <c r="G12" s="12">
        <f>F12/E12%</f>
        <v>0</v>
      </c>
    </row>
    <row r="13" spans="1:7" ht="14.25" customHeight="1">
      <c r="A13" s="13"/>
      <c r="B13" s="14">
        <v>71035</v>
      </c>
      <c r="C13" s="15" t="s">
        <v>11</v>
      </c>
      <c r="D13" s="16">
        <v>0</v>
      </c>
      <c r="E13" s="16">
        <v>10000</v>
      </c>
      <c r="F13" s="16">
        <v>0</v>
      </c>
      <c r="G13" s="12">
        <f>F13/E13%</f>
        <v>0</v>
      </c>
    </row>
    <row r="14" spans="1:7" ht="14.25" customHeight="1">
      <c r="A14" s="17"/>
      <c r="B14" s="17"/>
      <c r="C14" s="18" t="s">
        <v>12</v>
      </c>
      <c r="D14" s="19">
        <v>0</v>
      </c>
      <c r="E14" s="19">
        <v>10000</v>
      </c>
      <c r="F14" s="19">
        <v>0</v>
      </c>
      <c r="G14" s="12">
        <f>F14/E14%</f>
        <v>0</v>
      </c>
    </row>
    <row r="15" spans="1:7" ht="45" customHeight="1">
      <c r="A15" s="17"/>
      <c r="B15" s="17"/>
      <c r="C15" s="20" t="s">
        <v>13</v>
      </c>
      <c r="D15" s="19">
        <v>0</v>
      </c>
      <c r="E15" s="19">
        <v>10000</v>
      </c>
      <c r="F15" s="19">
        <v>0</v>
      </c>
      <c r="G15" s="12">
        <v>0</v>
      </c>
    </row>
    <row r="16" spans="1:7" ht="14.25" customHeight="1">
      <c r="A16" s="17"/>
      <c r="B16" s="17"/>
      <c r="C16" s="18" t="s">
        <v>14</v>
      </c>
      <c r="D16" s="19"/>
      <c r="E16" s="19"/>
      <c r="F16" s="19"/>
      <c r="G16" s="12"/>
    </row>
    <row r="17" spans="1:7" ht="30.75" customHeight="1">
      <c r="A17" s="17"/>
      <c r="B17" s="17"/>
      <c r="C17" s="20" t="s">
        <v>15</v>
      </c>
      <c r="D17" s="19">
        <v>0</v>
      </c>
      <c r="E17" s="19">
        <v>10000</v>
      </c>
      <c r="F17" s="19">
        <v>0</v>
      </c>
      <c r="G17" s="12">
        <v>0</v>
      </c>
    </row>
    <row r="18" spans="1:7" ht="14.25" customHeight="1">
      <c r="A18" s="8">
        <v>852</v>
      </c>
      <c r="B18" s="17"/>
      <c r="C18" s="10" t="s">
        <v>16</v>
      </c>
      <c r="D18" s="21">
        <f>D19</f>
        <v>79802.85</v>
      </c>
      <c r="E18" s="21">
        <f>E19</f>
        <v>79802.85</v>
      </c>
      <c r="F18" s="21">
        <f>F19</f>
        <v>49450</v>
      </c>
      <c r="G18" s="21">
        <f>G19</f>
        <v>61.96520550331223</v>
      </c>
    </row>
    <row r="19" spans="1:7" ht="14.25" customHeight="1">
      <c r="A19" s="17"/>
      <c r="B19" s="14">
        <v>85295</v>
      </c>
      <c r="C19" s="15" t="s">
        <v>17</v>
      </c>
      <c r="D19" s="22">
        <v>79802.85</v>
      </c>
      <c r="E19" s="22">
        <v>79802.85</v>
      </c>
      <c r="F19" s="22">
        <v>49450</v>
      </c>
      <c r="G19" s="16">
        <f>F19/E19%</f>
        <v>61.96520550331223</v>
      </c>
    </row>
    <row r="20" spans="1:7" ht="15.75" customHeight="1">
      <c r="A20" s="17"/>
      <c r="B20" s="17"/>
      <c r="C20" s="20" t="s">
        <v>12</v>
      </c>
      <c r="D20" s="19">
        <v>79802.85</v>
      </c>
      <c r="E20" s="19">
        <v>79802.85</v>
      </c>
      <c r="F20" s="19">
        <v>49450</v>
      </c>
      <c r="G20" s="23">
        <f>F20/E20%</f>
        <v>61.96520550331223</v>
      </c>
    </row>
    <row r="21" spans="1:7" ht="43.5" customHeight="1">
      <c r="A21" s="17"/>
      <c r="B21" s="17"/>
      <c r="C21" s="20" t="s">
        <v>18</v>
      </c>
      <c r="D21" s="19">
        <v>79802.85</v>
      </c>
      <c r="E21" s="19">
        <v>79802.85</v>
      </c>
      <c r="F21" s="19">
        <v>49450</v>
      </c>
      <c r="G21" s="23">
        <f>F21/E21%</f>
        <v>61.96520550331223</v>
      </c>
    </row>
    <row r="22" spans="1:7" ht="14.25" customHeight="1">
      <c r="A22" s="17"/>
      <c r="B22" s="17"/>
      <c r="C22" s="20" t="s">
        <v>14</v>
      </c>
      <c r="D22" s="19"/>
      <c r="E22" s="19"/>
      <c r="F22" s="19"/>
      <c r="G22" s="23"/>
    </row>
    <row r="23" spans="1:7" ht="45" customHeight="1">
      <c r="A23" s="17"/>
      <c r="B23" s="17"/>
      <c r="C23" s="20" t="s">
        <v>19</v>
      </c>
      <c r="D23" s="19">
        <v>79802.85</v>
      </c>
      <c r="E23" s="19">
        <v>79802.85</v>
      </c>
      <c r="F23" s="19">
        <v>49450</v>
      </c>
      <c r="G23" s="23">
        <f>F23/E23%</f>
        <v>61.96520550331223</v>
      </c>
    </row>
    <row r="24" spans="1:7" ht="14.25" customHeight="1">
      <c r="A24" s="37"/>
      <c r="B24" s="37"/>
      <c r="C24" s="15" t="s">
        <v>20</v>
      </c>
      <c r="D24" s="16">
        <f>D12+D18</f>
        <v>79802.85</v>
      </c>
      <c r="E24" s="16">
        <f>E12+E18</f>
        <v>89802.85</v>
      </c>
      <c r="F24" s="16">
        <f>F12+F18</f>
        <v>49450</v>
      </c>
      <c r="G24" s="16">
        <f>F24/E24%</f>
        <v>55.0650675340482</v>
      </c>
    </row>
    <row r="25" spans="1:7" ht="14.25" customHeight="1">
      <c r="A25" s="24"/>
      <c r="B25" s="24"/>
      <c r="C25" s="25"/>
      <c r="D25" s="25"/>
      <c r="E25" s="25"/>
      <c r="F25" s="25"/>
      <c r="G25" s="25"/>
    </row>
    <row r="26" spans="1:7" ht="14.25" customHeight="1">
      <c r="A26" s="26" t="s">
        <v>21</v>
      </c>
      <c r="B26" s="25"/>
      <c r="C26" s="25"/>
      <c r="D26" s="25"/>
      <c r="E26" s="25"/>
      <c r="F26" s="25"/>
      <c r="G26" s="25"/>
    </row>
    <row r="27" spans="1:7" ht="9" customHeight="1">
      <c r="A27" s="25"/>
      <c r="B27" s="25"/>
      <c r="C27" s="25"/>
      <c r="D27" s="25"/>
      <c r="E27" s="25"/>
      <c r="F27" s="25"/>
      <c r="G27" s="25"/>
    </row>
    <row r="28" spans="1:7" ht="14.25" customHeight="1">
      <c r="A28" s="34" t="s">
        <v>2</v>
      </c>
      <c r="B28" s="34"/>
      <c r="C28" s="35" t="s">
        <v>3</v>
      </c>
      <c r="D28" s="36" t="s">
        <v>4</v>
      </c>
      <c r="E28" s="36" t="s">
        <v>5</v>
      </c>
      <c r="F28" s="36" t="s">
        <v>6</v>
      </c>
      <c r="G28" s="35" t="s">
        <v>7</v>
      </c>
    </row>
    <row r="29" spans="1:7" ht="33.75" customHeight="1">
      <c r="A29" s="7" t="s">
        <v>8</v>
      </c>
      <c r="B29" s="7" t="s">
        <v>9</v>
      </c>
      <c r="C29" s="35"/>
      <c r="D29" s="36"/>
      <c r="E29" s="36"/>
      <c r="F29" s="36"/>
      <c r="G29" s="35"/>
    </row>
    <row r="30" spans="1:7" ht="14.25" customHeight="1">
      <c r="A30" s="8">
        <v>710</v>
      </c>
      <c r="B30" s="9"/>
      <c r="C30" s="10" t="s">
        <v>10</v>
      </c>
      <c r="D30" s="11">
        <v>0</v>
      </c>
      <c r="E30" s="11">
        <v>10000</v>
      </c>
      <c r="F30" s="11">
        <v>0</v>
      </c>
      <c r="G30" s="12">
        <v>0</v>
      </c>
    </row>
    <row r="31" spans="1:7" ht="14.25" customHeight="1">
      <c r="A31" s="13"/>
      <c r="B31" s="14">
        <v>71035</v>
      </c>
      <c r="C31" s="15" t="s">
        <v>11</v>
      </c>
      <c r="D31" s="16">
        <v>0</v>
      </c>
      <c r="E31" s="16">
        <v>10000</v>
      </c>
      <c r="F31" s="16">
        <v>0</v>
      </c>
      <c r="G31" s="12">
        <v>0</v>
      </c>
    </row>
    <row r="32" spans="1:7" ht="14.25" customHeight="1">
      <c r="A32" s="17"/>
      <c r="B32" s="17"/>
      <c r="C32" s="18" t="s">
        <v>22</v>
      </c>
      <c r="D32" s="19">
        <v>0</v>
      </c>
      <c r="E32" s="19">
        <v>10000</v>
      </c>
      <c r="F32" s="19">
        <v>0</v>
      </c>
      <c r="G32" s="12">
        <v>0</v>
      </c>
    </row>
    <row r="33" spans="1:7" ht="14.25" customHeight="1">
      <c r="A33" s="17"/>
      <c r="B33" s="17"/>
      <c r="C33" s="18" t="s">
        <v>23</v>
      </c>
      <c r="D33" s="19"/>
      <c r="E33" s="19"/>
      <c r="F33" s="19"/>
      <c r="G33" s="12"/>
    </row>
    <row r="34" spans="1:7" ht="14.25" customHeight="1">
      <c r="A34" s="17"/>
      <c r="B34" s="17"/>
      <c r="C34" s="18" t="s">
        <v>24</v>
      </c>
      <c r="D34" s="19">
        <v>0</v>
      </c>
      <c r="E34" s="19">
        <v>10000</v>
      </c>
      <c r="F34" s="19">
        <v>0</v>
      </c>
      <c r="G34" s="12">
        <v>0</v>
      </c>
    </row>
    <row r="35" spans="1:7" ht="14.25" customHeight="1">
      <c r="A35" s="17"/>
      <c r="B35" s="17"/>
      <c r="C35" s="18" t="s">
        <v>23</v>
      </c>
      <c r="D35" s="19"/>
      <c r="E35" s="19"/>
      <c r="F35" s="19"/>
      <c r="G35" s="12"/>
    </row>
    <row r="36" spans="1:7" ht="14.25" customHeight="1">
      <c r="A36" s="17"/>
      <c r="B36" s="17"/>
      <c r="C36" s="27" t="s">
        <v>25</v>
      </c>
      <c r="D36" s="28">
        <v>0</v>
      </c>
      <c r="E36" s="28">
        <v>10000</v>
      </c>
      <c r="F36" s="28">
        <v>0</v>
      </c>
      <c r="G36" s="29">
        <f>F36/E36%</f>
        <v>0</v>
      </c>
    </row>
    <row r="37" spans="1:8" ht="14.25" customHeight="1">
      <c r="A37" s="8">
        <v>852</v>
      </c>
      <c r="B37" s="10"/>
      <c r="C37" s="10" t="s">
        <v>16</v>
      </c>
      <c r="D37" s="11">
        <f>D38</f>
        <v>79802.85</v>
      </c>
      <c r="E37" s="11">
        <f>E38</f>
        <v>79802.85</v>
      </c>
      <c r="F37" s="11">
        <f>F38</f>
        <v>49450</v>
      </c>
      <c r="G37" s="11">
        <f>F37/E37%</f>
        <v>61.96520550331223</v>
      </c>
      <c r="H37" s="4"/>
    </row>
    <row r="38" spans="1:7" ht="14.25" customHeight="1">
      <c r="A38" s="17"/>
      <c r="B38" s="14">
        <v>85295</v>
      </c>
      <c r="C38" s="15" t="s">
        <v>17</v>
      </c>
      <c r="D38" s="22">
        <v>79802.85</v>
      </c>
      <c r="E38" s="22">
        <v>79802.85</v>
      </c>
      <c r="F38" s="22">
        <v>49450</v>
      </c>
      <c r="G38" s="16">
        <f>F38/E38%</f>
        <v>61.96520550331223</v>
      </c>
    </row>
    <row r="39" spans="1:7" ht="14.25" customHeight="1">
      <c r="A39" s="17"/>
      <c r="B39" s="17"/>
      <c r="C39" s="20" t="s">
        <v>26</v>
      </c>
      <c r="D39" s="19">
        <v>79802.85</v>
      </c>
      <c r="E39" s="19">
        <v>79802.85</v>
      </c>
      <c r="F39" s="19">
        <v>49450</v>
      </c>
      <c r="G39" s="23">
        <f>F39/E39%</f>
        <v>61.96520550331223</v>
      </c>
    </row>
    <row r="40" spans="1:7" ht="14.25" customHeight="1">
      <c r="A40" s="17"/>
      <c r="B40" s="17"/>
      <c r="C40" s="20" t="s">
        <v>23</v>
      </c>
      <c r="D40" s="19"/>
      <c r="E40" s="19"/>
      <c r="F40" s="19"/>
      <c r="G40" s="23"/>
    </row>
    <row r="41" spans="1:7" ht="58.5" customHeight="1">
      <c r="A41" s="17"/>
      <c r="B41" s="17"/>
      <c r="C41" s="30" t="s">
        <v>27</v>
      </c>
      <c r="D41" s="19">
        <v>79802.85</v>
      </c>
      <c r="E41" s="19">
        <v>79802.85</v>
      </c>
      <c r="F41" s="19">
        <v>49450</v>
      </c>
      <c r="G41" s="23"/>
    </row>
    <row r="42" spans="1:7" ht="14.25" customHeight="1">
      <c r="A42" s="37"/>
      <c r="B42" s="37"/>
      <c r="C42" s="15" t="s">
        <v>20</v>
      </c>
      <c r="D42" s="16">
        <f>D30+D37</f>
        <v>79802.85</v>
      </c>
      <c r="E42" s="16">
        <f>E30+E37</f>
        <v>89802.85</v>
      </c>
      <c r="F42" s="16">
        <f>F30+F37</f>
        <v>49450</v>
      </c>
      <c r="G42" s="16">
        <f>F42/E42%</f>
        <v>55.0650675340482</v>
      </c>
    </row>
  </sheetData>
  <sheetProtection/>
  <mergeCells count="20">
    <mergeCell ref="G28:G29"/>
    <mergeCell ref="A42:B42"/>
    <mergeCell ref="A24:B24"/>
    <mergeCell ref="A28:B28"/>
    <mergeCell ref="C28:C29"/>
    <mergeCell ref="D28:D29"/>
    <mergeCell ref="E28:E29"/>
    <mergeCell ref="F28:F29"/>
    <mergeCell ref="A10:B10"/>
    <mergeCell ref="C10:C11"/>
    <mergeCell ref="D10:D11"/>
    <mergeCell ref="E10:E11"/>
    <mergeCell ref="F10:F11"/>
    <mergeCell ref="G10:G11"/>
    <mergeCell ref="F1:G1"/>
    <mergeCell ref="F2:G2"/>
    <mergeCell ref="F3:G3"/>
    <mergeCell ref="C4:D4"/>
    <mergeCell ref="F4:G4"/>
    <mergeCell ref="A7:G7"/>
  </mergeCells>
  <printOptions/>
  <pageMargins left="0.7086614173228347" right="0.7086614173228347" top="0.8267716535433072" bottom="0.7480314960629921" header="0.5118110236220472" footer="0.5118110236220472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4.25" customHeight="1"/>
  <cols>
    <col min="1" max="16384" width="7.4218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4.25" customHeight="1"/>
  <cols>
    <col min="1" max="16384" width="7.4218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2010-08-31T12:33:05Z</cp:lastPrinted>
  <dcterms:created xsi:type="dcterms:W3CDTF">2010-10-15T07:07:06Z</dcterms:created>
  <dcterms:modified xsi:type="dcterms:W3CDTF">2010-10-15T07:07:06Z</dcterms:modified>
  <cp:category/>
  <cp:version/>
  <cp:contentType/>
  <cp:contentStatus/>
</cp:coreProperties>
</file>