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<sst xmlns="http://schemas.openxmlformats.org/spreadsheetml/2006/main" count="578" uniqueCount="172">
  <si>
    <t>Lp.</t>
  </si>
  <si>
    <t>Miejscowość</t>
  </si>
  <si>
    <t>Nr działki</t>
  </si>
  <si>
    <t xml:space="preserve">pow. </t>
  </si>
  <si>
    <t>Udział</t>
  </si>
  <si>
    <t>Data</t>
  </si>
  <si>
    <t>Bliższe określenie</t>
  </si>
  <si>
    <t>Warość</t>
  </si>
  <si>
    <t>W tym</t>
  </si>
  <si>
    <t>m2</t>
  </si>
  <si>
    <t>księg.</t>
  </si>
  <si>
    <t>nabycia</t>
  </si>
  <si>
    <t>nabytego mienia</t>
  </si>
  <si>
    <t>zł</t>
  </si>
  <si>
    <t>grunt zł</t>
  </si>
  <si>
    <t>sposób</t>
  </si>
  <si>
    <t>nr dow.</t>
  </si>
  <si>
    <t>Bielice</t>
  </si>
  <si>
    <t>168/3</t>
  </si>
  <si>
    <t>1/1,</t>
  </si>
  <si>
    <t>Rep.A:2945/06</t>
  </si>
  <si>
    <t>04.04.06r.</t>
  </si>
  <si>
    <t>droga gruntowa</t>
  </si>
  <si>
    <t>Boczów</t>
  </si>
  <si>
    <t>76/48</t>
  </si>
  <si>
    <t>76/107</t>
  </si>
  <si>
    <t>76/110</t>
  </si>
  <si>
    <t>207/2</t>
  </si>
  <si>
    <t>13/18</t>
  </si>
  <si>
    <t>13/14</t>
  </si>
  <si>
    <t>170/7</t>
  </si>
  <si>
    <t>76/25</t>
  </si>
  <si>
    <t>9/82</t>
  </si>
  <si>
    <t>9/63</t>
  </si>
  <si>
    <t>9/12,</t>
  </si>
  <si>
    <t>9/24,</t>
  </si>
  <si>
    <t>Garbicz</t>
  </si>
  <si>
    <t>147/3</t>
  </si>
  <si>
    <t>4/65</t>
  </si>
  <si>
    <t>4/35</t>
  </si>
  <si>
    <t>4/15,</t>
  </si>
  <si>
    <t>63/2,</t>
  </si>
  <si>
    <t>Koryta</t>
  </si>
  <si>
    <t>10/13,</t>
  </si>
  <si>
    <t>8/3,</t>
  </si>
  <si>
    <t>8/6,</t>
  </si>
  <si>
    <t>8/7,</t>
  </si>
  <si>
    <t>8/8,</t>
  </si>
  <si>
    <t>8/22,</t>
  </si>
  <si>
    <t>Kownaty</t>
  </si>
  <si>
    <t>1/10,</t>
  </si>
  <si>
    <t>1/5,</t>
  </si>
  <si>
    <t>1/14,</t>
  </si>
  <si>
    <t>1/17,</t>
  </si>
  <si>
    <t>Grabów</t>
  </si>
  <si>
    <t>14/3,</t>
  </si>
  <si>
    <t>14/5,</t>
  </si>
  <si>
    <t>3/7,</t>
  </si>
  <si>
    <t>3/13,</t>
  </si>
  <si>
    <t>3/37,</t>
  </si>
  <si>
    <t>zabudowana szambem</t>
  </si>
  <si>
    <t>zbiornik szambo</t>
  </si>
  <si>
    <t>3/38,</t>
  </si>
  <si>
    <t>3/43,</t>
  </si>
  <si>
    <t>3/45,</t>
  </si>
  <si>
    <t>3,51,</t>
  </si>
  <si>
    <t>39/6,</t>
  </si>
  <si>
    <t>4/10,</t>
  </si>
  <si>
    <t>88/7,</t>
  </si>
  <si>
    <t>droga</t>
  </si>
  <si>
    <t>szambo</t>
  </si>
  <si>
    <t>Lubin</t>
  </si>
  <si>
    <t>140/17,</t>
  </si>
  <si>
    <t>140/19,</t>
  </si>
  <si>
    <t>173/17,</t>
  </si>
  <si>
    <t>140/15,</t>
  </si>
  <si>
    <t>cmentarz</t>
  </si>
  <si>
    <t>0.2400</t>
  </si>
  <si>
    <t>3/3,</t>
  </si>
  <si>
    <t>Lubów</t>
  </si>
  <si>
    <t>8/24,</t>
  </si>
  <si>
    <t>droga zabudowana</t>
  </si>
  <si>
    <t>8/18,</t>
  </si>
  <si>
    <t>70/18,</t>
  </si>
  <si>
    <t>Mierczany</t>
  </si>
  <si>
    <t>17/16,</t>
  </si>
  <si>
    <t>17/4,</t>
  </si>
  <si>
    <t>5/6,</t>
  </si>
  <si>
    <t>6/4,</t>
  </si>
  <si>
    <t>Przęślice</t>
  </si>
  <si>
    <t>149/10,</t>
  </si>
  <si>
    <t>149/2</t>
  </si>
  <si>
    <t>149/17,</t>
  </si>
  <si>
    <t>149/20,</t>
  </si>
  <si>
    <t>149/29,</t>
  </si>
  <si>
    <t>150/5,</t>
  </si>
  <si>
    <t>151/10,</t>
  </si>
  <si>
    <t>151/5,</t>
  </si>
  <si>
    <t>151/3,</t>
  </si>
  <si>
    <t>154/2,</t>
  </si>
  <si>
    <t>154/5,</t>
  </si>
  <si>
    <t>37/3,</t>
  </si>
  <si>
    <t>Pniów</t>
  </si>
  <si>
    <t>17/3,</t>
  </si>
  <si>
    <t>60/13,</t>
  </si>
  <si>
    <t>5/14,</t>
  </si>
  <si>
    <t>5/13,</t>
  </si>
  <si>
    <t>Walewice</t>
  </si>
  <si>
    <t>Wystok</t>
  </si>
  <si>
    <t>3/5,</t>
  </si>
  <si>
    <t>Torzym</t>
  </si>
  <si>
    <t>2/14,</t>
  </si>
  <si>
    <t>2/4,</t>
  </si>
  <si>
    <t>2/27,</t>
  </si>
  <si>
    <t>ujęcie wody</t>
  </si>
  <si>
    <t>843/,</t>
  </si>
  <si>
    <t>861/,</t>
  </si>
  <si>
    <t>863/,</t>
  </si>
  <si>
    <t>6/6,</t>
  </si>
  <si>
    <t>81/9,</t>
  </si>
  <si>
    <t>352/26,</t>
  </si>
  <si>
    <t>253/1</t>
  </si>
  <si>
    <t>Rep.A:4046/06</t>
  </si>
  <si>
    <t>17.08.06</t>
  </si>
  <si>
    <t>na cele zw. z oczyszczalnią</t>
  </si>
  <si>
    <t>OPS Torzym</t>
  </si>
  <si>
    <t>16.03.06</t>
  </si>
  <si>
    <t>druko-kopiarka</t>
  </si>
  <si>
    <t>UM Torzym</t>
  </si>
  <si>
    <t>komputer</t>
  </si>
  <si>
    <t>SP Gądków W.</t>
  </si>
  <si>
    <t>zestaw komp.</t>
  </si>
  <si>
    <t>01.2006</t>
  </si>
  <si>
    <t>razem komputery</t>
  </si>
  <si>
    <t>Mienie komunalne nabyte w 2006r. - stan na 31.10.2006r.</t>
  </si>
  <si>
    <t>FS-06/ZW/00000131</t>
  </si>
  <si>
    <t>28.02.06</t>
  </si>
  <si>
    <t xml:space="preserve"> </t>
  </si>
  <si>
    <t>moduł wyborcy</t>
  </si>
  <si>
    <t>f-ra 1/4/2006</t>
  </si>
  <si>
    <t>05.04.06</t>
  </si>
  <si>
    <t>Generator Studium</t>
  </si>
  <si>
    <t>f-ra 9502000210</t>
  </si>
  <si>
    <t>30.03.06</t>
  </si>
  <si>
    <t>oprogr. Sigillum Sing PRO</t>
  </si>
  <si>
    <t>f-ra 668499-01-7-R</t>
  </si>
  <si>
    <t>26.04.06</t>
  </si>
  <si>
    <t>przetargi</t>
  </si>
  <si>
    <t>f-ra 321/09/06</t>
  </si>
  <si>
    <t>22.09.06</t>
  </si>
  <si>
    <t>lic.MOLP Windows Prem. 2003</t>
  </si>
  <si>
    <t>Serwer Optimus VE230 G3</t>
  </si>
  <si>
    <t>f-ra 699613-01-7-R</t>
  </si>
  <si>
    <t>14.07.06</t>
  </si>
  <si>
    <t>F-ra 752910</t>
  </si>
  <si>
    <t>f-ra 7/0906</t>
  </si>
  <si>
    <t>06.09.06</t>
  </si>
  <si>
    <t>MS:WinXP Pro i Of.Basic 2003</t>
  </si>
  <si>
    <t>razem oprogramowanie</t>
  </si>
  <si>
    <t xml:space="preserve">OPS </t>
  </si>
  <si>
    <t>razem nieruchomości :</t>
  </si>
  <si>
    <t>wyposażenie  pozostałe</t>
  </si>
  <si>
    <t>Sz.Podstawowe</t>
  </si>
  <si>
    <t>Gimnazjum</t>
  </si>
  <si>
    <t>Przedszkola</t>
  </si>
  <si>
    <t>razem wyposażenie pozostałe</t>
  </si>
  <si>
    <t xml:space="preserve">wartość nabytego mienia wg stanu na 31.10.2006r. </t>
  </si>
  <si>
    <t>Przedszk.Boczów</t>
  </si>
  <si>
    <t>przystanek autobusowy</t>
  </si>
  <si>
    <t>Torzym, dnia 2006.11.07</t>
  </si>
  <si>
    <t>Sporządziła:</t>
  </si>
  <si>
    <t>Stanisława Tomaszewska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</si>
</sst>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166" fontId="2" fillId="0" borderId="5" xfId="0" applyNumberFormat="1" applyFont="1" applyBorder="1" applyAlignment="1">
      <alignment/>
    </xf>
    <xf numFmtId="16" fontId="2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7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166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16" fontId="2" fillId="0" borderId="5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A100">
      <selection activeCell="A108" sqref="A108:H108"/>
    </sheetView>
  </sheetViews>
  <sheetFormatPr defaultColWidth="9.00390625" defaultRowHeight="12.75"/>
  <cols>
    <col min="1" max="1" width="3.125" style="0" customWidth="1"/>
    <col min="2" max="2" width="13.375" style="0" customWidth="1"/>
    <col min="3" max="3" width="9.375" style="0" customWidth="1"/>
    <col min="4" max="4" width="8.125" style="0" customWidth="1"/>
    <col min="5" max="5" width="8.75390625" style="0" customWidth="1"/>
    <col min="6" max="6" width="8.00390625" style="0" customWidth="1"/>
    <col min="7" max="7" width="16.00390625" style="0" customWidth="1"/>
    <col min="9" max="9" width="22.75390625" style="0" customWidth="1"/>
    <col min="10" max="10" width="9.625" style="0" bestFit="1" customWidth="1"/>
  </cols>
  <sheetData>
    <row r="1" spans="1:11" ht="15.75">
      <c r="A1" s="37" t="s">
        <v>134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1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3" t="s">
        <v>16</v>
      </c>
      <c r="G2" s="1" t="s">
        <v>15</v>
      </c>
      <c r="H2" s="3" t="s">
        <v>5</v>
      </c>
      <c r="I2" s="1" t="s">
        <v>6</v>
      </c>
      <c r="J2" s="5" t="s">
        <v>7</v>
      </c>
      <c r="K2" s="7" t="s">
        <v>8</v>
      </c>
    </row>
    <row r="3" spans="1:11" ht="12.75">
      <c r="A3" s="2"/>
      <c r="B3" s="2"/>
      <c r="C3" s="2"/>
      <c r="D3" s="4" t="s">
        <v>9</v>
      </c>
      <c r="E3" s="2"/>
      <c r="F3" s="4" t="s">
        <v>10</v>
      </c>
      <c r="G3" s="2" t="s">
        <v>11</v>
      </c>
      <c r="H3" s="4" t="s">
        <v>11</v>
      </c>
      <c r="I3" s="2" t="s">
        <v>12</v>
      </c>
      <c r="J3" s="6" t="s">
        <v>13</v>
      </c>
      <c r="K3" s="8" t="s">
        <v>14</v>
      </c>
    </row>
    <row r="4" spans="1:11" ht="12.75">
      <c r="A4" s="9">
        <v>1</v>
      </c>
      <c r="B4" s="9" t="s">
        <v>17</v>
      </c>
      <c r="C4" s="9" t="s">
        <v>18</v>
      </c>
      <c r="D4" s="10">
        <v>0.15</v>
      </c>
      <c r="E4" s="11" t="s">
        <v>19</v>
      </c>
      <c r="F4" s="9"/>
      <c r="G4" s="9" t="s">
        <v>20</v>
      </c>
      <c r="H4" s="9" t="s">
        <v>21</v>
      </c>
      <c r="I4" s="9" t="s">
        <v>22</v>
      </c>
      <c r="J4" s="12">
        <v>300</v>
      </c>
      <c r="K4" s="12">
        <v>300</v>
      </c>
    </row>
    <row r="5" spans="1:11" ht="12.75">
      <c r="A5" s="9">
        <v>2</v>
      </c>
      <c r="B5" s="9" t="s">
        <v>17</v>
      </c>
      <c r="C5" s="9" t="s">
        <v>30</v>
      </c>
      <c r="D5" s="10">
        <v>0.15</v>
      </c>
      <c r="E5" s="9" t="s">
        <v>19</v>
      </c>
      <c r="F5" s="9"/>
      <c r="G5" s="9" t="s">
        <v>20</v>
      </c>
      <c r="H5" s="9" t="s">
        <v>21</v>
      </c>
      <c r="I5" s="9" t="s">
        <v>22</v>
      </c>
      <c r="J5" s="12">
        <v>300</v>
      </c>
      <c r="K5" s="12">
        <v>300</v>
      </c>
    </row>
    <row r="6" spans="1:11" ht="12.75">
      <c r="A6" s="9">
        <v>3</v>
      </c>
      <c r="B6" s="9" t="s">
        <v>23</v>
      </c>
      <c r="C6" s="9" t="s">
        <v>24</v>
      </c>
      <c r="D6" s="10">
        <v>0.03</v>
      </c>
      <c r="E6" s="11" t="s">
        <v>19</v>
      </c>
      <c r="F6" s="9"/>
      <c r="G6" s="9" t="s">
        <v>20</v>
      </c>
      <c r="H6" s="9" t="s">
        <v>21</v>
      </c>
      <c r="I6" s="9" t="s">
        <v>69</v>
      </c>
      <c r="J6" s="12">
        <v>60</v>
      </c>
      <c r="K6" s="12">
        <v>60</v>
      </c>
    </row>
    <row r="7" spans="1:11" ht="12.75">
      <c r="A7" s="9">
        <v>4</v>
      </c>
      <c r="B7" s="9" t="s">
        <v>23</v>
      </c>
      <c r="C7" s="9" t="s">
        <v>25</v>
      </c>
      <c r="D7" s="10">
        <v>0.04</v>
      </c>
      <c r="E7" s="9" t="s">
        <v>19</v>
      </c>
      <c r="F7" s="9"/>
      <c r="G7" s="9" t="s">
        <v>20</v>
      </c>
      <c r="H7" s="9" t="s">
        <v>21</v>
      </c>
      <c r="I7" s="9" t="s">
        <v>69</v>
      </c>
      <c r="J7" s="12">
        <v>80</v>
      </c>
      <c r="K7" s="12">
        <v>80</v>
      </c>
    </row>
    <row r="8" spans="1:11" ht="12.75">
      <c r="A8" s="9">
        <v>5</v>
      </c>
      <c r="B8" s="9" t="s">
        <v>23</v>
      </c>
      <c r="C8" s="9" t="s">
        <v>26</v>
      </c>
      <c r="D8" s="10">
        <v>0.1486</v>
      </c>
      <c r="E8" s="11" t="s">
        <v>19</v>
      </c>
      <c r="F8" s="9"/>
      <c r="G8" s="9" t="s">
        <v>20</v>
      </c>
      <c r="H8" s="9" t="s">
        <v>21</v>
      </c>
      <c r="I8" s="9" t="s">
        <v>69</v>
      </c>
      <c r="J8" s="12">
        <v>297</v>
      </c>
      <c r="K8" s="12">
        <v>297</v>
      </c>
    </row>
    <row r="9" spans="1:11" ht="12.75">
      <c r="A9" s="9">
        <v>6</v>
      </c>
      <c r="B9" s="9" t="s">
        <v>23</v>
      </c>
      <c r="C9" s="9" t="s">
        <v>27</v>
      </c>
      <c r="D9" s="10">
        <v>0.5</v>
      </c>
      <c r="E9" s="9" t="s">
        <v>19</v>
      </c>
      <c r="F9" s="9"/>
      <c r="G9" s="9" t="s">
        <v>20</v>
      </c>
      <c r="H9" s="9" t="s">
        <v>21</v>
      </c>
      <c r="I9" s="9" t="s">
        <v>69</v>
      </c>
      <c r="J9" s="12">
        <v>1000</v>
      </c>
      <c r="K9" s="12">
        <v>1000</v>
      </c>
    </row>
    <row r="10" spans="1:11" ht="12.75">
      <c r="A10" s="9">
        <v>7</v>
      </c>
      <c r="B10" s="9" t="s">
        <v>23</v>
      </c>
      <c r="C10" s="9" t="s">
        <v>28</v>
      </c>
      <c r="D10" s="10">
        <v>0.3222</v>
      </c>
      <c r="E10" s="11" t="s">
        <v>19</v>
      </c>
      <c r="F10" s="9"/>
      <c r="G10" s="9" t="s">
        <v>20</v>
      </c>
      <c r="H10" s="9" t="s">
        <v>21</v>
      </c>
      <c r="I10" s="9" t="s">
        <v>69</v>
      </c>
      <c r="J10" s="12">
        <v>641</v>
      </c>
      <c r="K10" s="12">
        <v>641</v>
      </c>
    </row>
    <row r="11" spans="1:11" ht="12.75">
      <c r="A11" s="9">
        <v>8</v>
      </c>
      <c r="B11" s="9" t="s">
        <v>23</v>
      </c>
      <c r="C11" s="9" t="s">
        <v>29</v>
      </c>
      <c r="D11" s="10">
        <v>0.2154</v>
      </c>
      <c r="E11" s="9" t="s">
        <v>19</v>
      </c>
      <c r="F11" s="9"/>
      <c r="G11" s="9" t="s">
        <v>20</v>
      </c>
      <c r="H11" s="9" t="s">
        <v>21</v>
      </c>
      <c r="I11" s="9" t="s">
        <v>69</v>
      </c>
      <c r="J11" s="12">
        <v>95</v>
      </c>
      <c r="K11" s="12">
        <v>95</v>
      </c>
    </row>
    <row r="12" spans="1:11" ht="12.75">
      <c r="A12" s="9">
        <v>9</v>
      </c>
      <c r="B12" s="9" t="s">
        <v>23</v>
      </c>
      <c r="C12" s="9" t="s">
        <v>31</v>
      </c>
      <c r="D12" s="10">
        <v>0.11</v>
      </c>
      <c r="E12" s="11" t="s">
        <v>19</v>
      </c>
      <c r="F12" s="9"/>
      <c r="G12" s="9" t="s">
        <v>20</v>
      </c>
      <c r="H12" s="9" t="s">
        <v>21</v>
      </c>
      <c r="I12" s="9" t="s">
        <v>69</v>
      </c>
      <c r="J12" s="12">
        <v>431</v>
      </c>
      <c r="K12" s="12">
        <v>431</v>
      </c>
    </row>
    <row r="13" spans="1:11" ht="12.75">
      <c r="A13" s="9">
        <v>10</v>
      </c>
      <c r="B13" s="9" t="s">
        <v>23</v>
      </c>
      <c r="C13" s="9" t="s">
        <v>32</v>
      </c>
      <c r="D13" s="10">
        <v>0.0669</v>
      </c>
      <c r="E13" s="9" t="s">
        <v>19</v>
      </c>
      <c r="F13" s="9"/>
      <c r="G13" s="9" t="s">
        <v>20</v>
      </c>
      <c r="H13" s="9" t="s">
        <v>21</v>
      </c>
      <c r="I13" s="9" t="s">
        <v>69</v>
      </c>
      <c r="J13" s="12">
        <v>134</v>
      </c>
      <c r="K13" s="12">
        <v>134</v>
      </c>
    </row>
    <row r="14" spans="1:11" ht="12.75">
      <c r="A14" s="9">
        <v>11</v>
      </c>
      <c r="B14" s="9" t="s">
        <v>23</v>
      </c>
      <c r="C14" s="11" t="s">
        <v>34</v>
      </c>
      <c r="D14" s="10">
        <v>0.09</v>
      </c>
      <c r="E14" s="11" t="s">
        <v>19</v>
      </c>
      <c r="F14" s="9"/>
      <c r="G14" s="9" t="s">
        <v>20</v>
      </c>
      <c r="H14" s="9" t="s">
        <v>21</v>
      </c>
      <c r="I14" s="9" t="s">
        <v>69</v>
      </c>
      <c r="J14" s="12">
        <v>180</v>
      </c>
      <c r="K14" s="12">
        <v>180</v>
      </c>
    </row>
    <row r="15" spans="1:11" ht="12.75">
      <c r="A15" s="9">
        <v>12</v>
      </c>
      <c r="B15" s="9" t="s">
        <v>23</v>
      </c>
      <c r="C15" s="11" t="s">
        <v>35</v>
      </c>
      <c r="D15" s="10">
        <v>0.16</v>
      </c>
      <c r="E15" s="9" t="s">
        <v>19</v>
      </c>
      <c r="F15" s="9"/>
      <c r="G15" s="9" t="s">
        <v>20</v>
      </c>
      <c r="H15" s="9" t="s">
        <v>21</v>
      </c>
      <c r="I15" s="9" t="s">
        <v>69</v>
      </c>
      <c r="J15" s="12">
        <v>320</v>
      </c>
      <c r="K15" s="12">
        <v>320</v>
      </c>
    </row>
    <row r="16" spans="1:11" ht="12.75">
      <c r="A16" s="9">
        <v>13</v>
      </c>
      <c r="B16" s="9" t="s">
        <v>23</v>
      </c>
      <c r="C16" s="9" t="s">
        <v>33</v>
      </c>
      <c r="D16" s="10">
        <v>0.4164</v>
      </c>
      <c r="E16" s="11" t="s">
        <v>19</v>
      </c>
      <c r="F16" s="9"/>
      <c r="G16" s="9" t="s">
        <v>20</v>
      </c>
      <c r="H16" s="9" t="s">
        <v>21</v>
      </c>
      <c r="I16" s="9" t="s">
        <v>69</v>
      </c>
      <c r="J16" s="12">
        <v>833</v>
      </c>
      <c r="K16" s="12">
        <v>833</v>
      </c>
    </row>
    <row r="17" spans="1:11" ht="12.75">
      <c r="A17" s="9">
        <v>14</v>
      </c>
      <c r="B17" s="9" t="s">
        <v>36</v>
      </c>
      <c r="C17" s="9" t="s">
        <v>37</v>
      </c>
      <c r="D17" s="10">
        <v>0.035</v>
      </c>
      <c r="E17" s="9" t="s">
        <v>19</v>
      </c>
      <c r="F17" s="9"/>
      <c r="G17" s="9" t="s">
        <v>20</v>
      </c>
      <c r="H17" s="9" t="s">
        <v>21</v>
      </c>
      <c r="I17" s="9" t="s">
        <v>69</v>
      </c>
      <c r="J17" s="12">
        <v>70</v>
      </c>
      <c r="K17" s="12">
        <v>70</v>
      </c>
    </row>
    <row r="18" spans="1:11" ht="12.75">
      <c r="A18" s="9">
        <v>15</v>
      </c>
      <c r="B18" s="9" t="s">
        <v>36</v>
      </c>
      <c r="C18" s="9" t="s">
        <v>38</v>
      </c>
      <c r="D18" s="10">
        <v>0.08</v>
      </c>
      <c r="E18" s="9" t="s">
        <v>19</v>
      </c>
      <c r="F18" s="9"/>
      <c r="G18" s="9" t="s">
        <v>20</v>
      </c>
      <c r="H18" s="9" t="s">
        <v>21</v>
      </c>
      <c r="I18" s="9" t="s">
        <v>69</v>
      </c>
      <c r="J18" s="12">
        <v>160</v>
      </c>
      <c r="K18" s="12">
        <v>160</v>
      </c>
    </row>
    <row r="19" spans="1:11" ht="12.75">
      <c r="A19" s="9">
        <v>16</v>
      </c>
      <c r="B19" s="9" t="s">
        <v>36</v>
      </c>
      <c r="C19" s="11" t="s">
        <v>40</v>
      </c>
      <c r="D19" s="10">
        <v>0.22</v>
      </c>
      <c r="E19" s="11" t="s">
        <v>19</v>
      </c>
      <c r="F19" s="9"/>
      <c r="G19" s="9" t="s">
        <v>20</v>
      </c>
      <c r="H19" s="9" t="s">
        <v>21</v>
      </c>
      <c r="I19" s="9" t="s">
        <v>69</v>
      </c>
      <c r="J19" s="12">
        <v>440</v>
      </c>
      <c r="K19" s="12">
        <v>440</v>
      </c>
    </row>
    <row r="20" spans="1:11" ht="12.75">
      <c r="A20" s="9">
        <v>17</v>
      </c>
      <c r="B20" s="9" t="s">
        <v>36</v>
      </c>
      <c r="C20" s="9" t="s">
        <v>39</v>
      </c>
      <c r="D20" s="10">
        <v>0.08</v>
      </c>
      <c r="E20" s="9" t="s">
        <v>19</v>
      </c>
      <c r="F20" s="9"/>
      <c r="G20" s="9" t="s">
        <v>20</v>
      </c>
      <c r="H20" s="9" t="s">
        <v>21</v>
      </c>
      <c r="I20" s="9" t="s">
        <v>69</v>
      </c>
      <c r="J20" s="12">
        <v>160</v>
      </c>
      <c r="K20" s="12">
        <v>160</v>
      </c>
    </row>
    <row r="21" spans="1:11" ht="12.75">
      <c r="A21" s="9">
        <v>18</v>
      </c>
      <c r="B21" s="9" t="s">
        <v>36</v>
      </c>
      <c r="C21" s="13" t="s">
        <v>41</v>
      </c>
      <c r="D21" s="10">
        <v>0.03</v>
      </c>
      <c r="E21" s="9" t="s">
        <v>19</v>
      </c>
      <c r="F21" s="9"/>
      <c r="G21" s="9" t="s">
        <v>20</v>
      </c>
      <c r="H21" s="9" t="s">
        <v>21</v>
      </c>
      <c r="I21" s="9" t="s">
        <v>69</v>
      </c>
      <c r="J21" s="12">
        <v>60</v>
      </c>
      <c r="K21" s="12">
        <v>60</v>
      </c>
    </row>
    <row r="22" spans="1:11" ht="12.75">
      <c r="A22" s="9">
        <v>19</v>
      </c>
      <c r="B22" s="9" t="s">
        <v>54</v>
      </c>
      <c r="C22" s="13" t="s">
        <v>55</v>
      </c>
      <c r="D22" s="10">
        <v>0.05</v>
      </c>
      <c r="E22" s="9" t="s">
        <v>19</v>
      </c>
      <c r="F22" s="9"/>
      <c r="G22" s="9" t="s">
        <v>20</v>
      </c>
      <c r="H22" s="9" t="s">
        <v>21</v>
      </c>
      <c r="I22" s="9" t="s">
        <v>69</v>
      </c>
      <c r="J22" s="12">
        <v>100</v>
      </c>
      <c r="K22" s="12">
        <v>100</v>
      </c>
    </row>
    <row r="23" spans="1:11" ht="12.75">
      <c r="A23" s="9">
        <v>20</v>
      </c>
      <c r="B23" s="9" t="s">
        <v>54</v>
      </c>
      <c r="C23" s="13" t="s">
        <v>56</v>
      </c>
      <c r="D23" s="10">
        <v>0.01</v>
      </c>
      <c r="E23" s="9" t="s">
        <v>19</v>
      </c>
      <c r="F23" s="9"/>
      <c r="G23" s="9" t="s">
        <v>20</v>
      </c>
      <c r="H23" s="9" t="s">
        <v>21</v>
      </c>
      <c r="I23" s="9" t="s">
        <v>61</v>
      </c>
      <c r="J23" s="12">
        <v>3027.6</v>
      </c>
      <c r="K23" s="12">
        <v>20</v>
      </c>
    </row>
    <row r="24" spans="1:11" ht="12.75">
      <c r="A24" s="9">
        <v>21</v>
      </c>
      <c r="B24" s="9" t="s">
        <v>54</v>
      </c>
      <c r="C24" s="13" t="s">
        <v>57</v>
      </c>
      <c r="D24" s="10">
        <v>0.01</v>
      </c>
      <c r="E24" s="11" t="s">
        <v>19</v>
      </c>
      <c r="F24" s="9"/>
      <c r="G24" s="9" t="s">
        <v>20</v>
      </c>
      <c r="H24" s="9" t="s">
        <v>21</v>
      </c>
      <c r="I24" s="9" t="s">
        <v>60</v>
      </c>
      <c r="J24" s="12">
        <v>20</v>
      </c>
      <c r="K24" s="12">
        <v>20</v>
      </c>
    </row>
    <row r="25" spans="1:11" ht="12.75">
      <c r="A25" s="9">
        <v>22</v>
      </c>
      <c r="B25" s="9" t="s">
        <v>54</v>
      </c>
      <c r="C25" s="13" t="s">
        <v>58</v>
      </c>
      <c r="D25" s="10">
        <v>0.01</v>
      </c>
      <c r="E25" s="9" t="s">
        <v>19</v>
      </c>
      <c r="F25" s="9"/>
      <c r="G25" s="9" t="s">
        <v>20</v>
      </c>
      <c r="H25" s="9" t="s">
        <v>21</v>
      </c>
      <c r="I25" s="9" t="s">
        <v>60</v>
      </c>
      <c r="J25" s="12">
        <v>20</v>
      </c>
      <c r="K25" s="12">
        <v>20</v>
      </c>
    </row>
    <row r="26" spans="1:11" ht="12.75">
      <c r="A26" s="9">
        <v>23</v>
      </c>
      <c r="B26" s="9" t="s">
        <v>54</v>
      </c>
      <c r="C26" s="13" t="s">
        <v>59</v>
      </c>
      <c r="D26" s="10">
        <v>0.01</v>
      </c>
      <c r="E26" s="9" t="s">
        <v>19</v>
      </c>
      <c r="F26" s="9"/>
      <c r="G26" s="9" t="s">
        <v>20</v>
      </c>
      <c r="H26" s="9" t="s">
        <v>21</v>
      </c>
      <c r="I26" s="9" t="s">
        <v>60</v>
      </c>
      <c r="J26" s="12">
        <v>20</v>
      </c>
      <c r="K26" s="12">
        <v>20</v>
      </c>
    </row>
    <row r="27" spans="1:11" ht="12.75">
      <c r="A27" s="9">
        <v>24</v>
      </c>
      <c r="B27" s="9" t="s">
        <v>54</v>
      </c>
      <c r="C27" s="13" t="s">
        <v>62</v>
      </c>
      <c r="D27" s="10">
        <v>0.08</v>
      </c>
      <c r="E27" s="9" t="s">
        <v>19</v>
      </c>
      <c r="F27" s="9"/>
      <c r="G27" s="9" t="s">
        <v>20</v>
      </c>
      <c r="H27" s="9" t="s">
        <v>21</v>
      </c>
      <c r="I27" s="9" t="s">
        <v>69</v>
      </c>
      <c r="J27" s="12">
        <v>160</v>
      </c>
      <c r="K27" s="12">
        <v>160</v>
      </c>
    </row>
    <row r="28" spans="1:11" ht="12.75">
      <c r="A28" s="9">
        <v>25</v>
      </c>
      <c r="B28" s="9" t="s">
        <v>54</v>
      </c>
      <c r="C28" s="13" t="s">
        <v>63</v>
      </c>
      <c r="D28" s="10">
        <v>0.11</v>
      </c>
      <c r="E28" s="9" t="s">
        <v>19</v>
      </c>
      <c r="F28" s="9"/>
      <c r="G28" s="9" t="s">
        <v>20</v>
      </c>
      <c r="H28" s="9" t="s">
        <v>21</v>
      </c>
      <c r="I28" s="9" t="s">
        <v>69</v>
      </c>
      <c r="J28" s="12">
        <v>220</v>
      </c>
      <c r="K28" s="12">
        <v>220</v>
      </c>
    </row>
    <row r="29" spans="1:11" ht="12.75">
      <c r="A29" s="9">
        <v>26</v>
      </c>
      <c r="B29" s="9" t="s">
        <v>54</v>
      </c>
      <c r="C29" s="13" t="s">
        <v>64</v>
      </c>
      <c r="D29" s="10">
        <v>0.03</v>
      </c>
      <c r="E29" s="9" t="s">
        <v>19</v>
      </c>
      <c r="F29" s="9"/>
      <c r="G29" s="9" t="s">
        <v>20</v>
      </c>
      <c r="H29" s="9" t="s">
        <v>21</v>
      </c>
      <c r="I29" s="9" t="s">
        <v>69</v>
      </c>
      <c r="J29" s="12">
        <v>60</v>
      </c>
      <c r="K29" s="12">
        <v>60</v>
      </c>
    </row>
    <row r="30" spans="1:11" ht="12.75">
      <c r="A30" s="9">
        <v>27</v>
      </c>
      <c r="B30" s="9" t="s">
        <v>54</v>
      </c>
      <c r="C30" s="13" t="s">
        <v>65</v>
      </c>
      <c r="D30" s="10">
        <v>0.4205</v>
      </c>
      <c r="E30" s="9" t="s">
        <v>19</v>
      </c>
      <c r="F30" s="9"/>
      <c r="G30" s="9" t="s">
        <v>20</v>
      </c>
      <c r="H30" s="9" t="s">
        <v>21</v>
      </c>
      <c r="I30" s="9" t="s">
        <v>69</v>
      </c>
      <c r="J30" s="12">
        <v>841</v>
      </c>
      <c r="K30" s="12">
        <v>841</v>
      </c>
    </row>
    <row r="31" spans="1:11" ht="12.75">
      <c r="A31" s="9">
        <v>28</v>
      </c>
      <c r="B31" s="9" t="s">
        <v>54</v>
      </c>
      <c r="C31" s="13" t="s">
        <v>66</v>
      </c>
      <c r="D31" s="10">
        <v>0.2</v>
      </c>
      <c r="E31" s="11" t="s">
        <v>19</v>
      </c>
      <c r="F31" s="9"/>
      <c r="G31" s="9" t="s">
        <v>20</v>
      </c>
      <c r="H31" s="9" t="s">
        <v>21</v>
      </c>
      <c r="I31" s="9" t="s">
        <v>70</v>
      </c>
      <c r="J31" s="12">
        <v>6636</v>
      </c>
      <c r="K31" s="12">
        <v>40</v>
      </c>
    </row>
    <row r="32" spans="1:11" ht="12.75">
      <c r="A32" s="9">
        <v>29</v>
      </c>
      <c r="B32" s="9" t="s">
        <v>54</v>
      </c>
      <c r="C32" s="13" t="s">
        <v>67</v>
      </c>
      <c r="D32" s="10">
        <v>0.01</v>
      </c>
      <c r="E32" s="9" t="s">
        <v>19</v>
      </c>
      <c r="F32" s="9"/>
      <c r="G32" s="9" t="s">
        <v>20</v>
      </c>
      <c r="H32" s="9" t="s">
        <v>21</v>
      </c>
      <c r="I32" s="9" t="s">
        <v>60</v>
      </c>
      <c r="J32" s="12">
        <v>20</v>
      </c>
      <c r="K32" s="12">
        <v>20</v>
      </c>
    </row>
    <row r="33" spans="1:11" ht="12.75">
      <c r="A33" s="9">
        <v>30</v>
      </c>
      <c r="B33" s="9" t="s">
        <v>54</v>
      </c>
      <c r="C33" s="13" t="s">
        <v>68</v>
      </c>
      <c r="D33" s="10">
        <v>0.02</v>
      </c>
      <c r="E33" s="9" t="s">
        <v>19</v>
      </c>
      <c r="F33" s="9"/>
      <c r="G33" s="9" t="s">
        <v>20</v>
      </c>
      <c r="H33" s="9" t="s">
        <v>21</v>
      </c>
      <c r="I33" s="9" t="s">
        <v>60</v>
      </c>
      <c r="J33" s="12">
        <v>40</v>
      </c>
      <c r="K33" s="12">
        <v>40</v>
      </c>
    </row>
    <row r="34" spans="1:11" ht="12.75">
      <c r="A34" s="9">
        <v>31</v>
      </c>
      <c r="B34" s="9" t="s">
        <v>42</v>
      </c>
      <c r="C34" s="9" t="s">
        <v>43</v>
      </c>
      <c r="D34" s="10">
        <v>0.02</v>
      </c>
      <c r="E34" s="11" t="s">
        <v>19</v>
      </c>
      <c r="F34" s="9"/>
      <c r="G34" s="9" t="s">
        <v>20</v>
      </c>
      <c r="H34" s="9" t="s">
        <v>21</v>
      </c>
      <c r="I34" s="9" t="s">
        <v>69</v>
      </c>
      <c r="J34" s="12">
        <v>40</v>
      </c>
      <c r="K34" s="12">
        <v>40</v>
      </c>
    </row>
    <row r="35" spans="1:11" ht="12.75">
      <c r="A35" s="9">
        <v>32</v>
      </c>
      <c r="B35" s="9" t="s">
        <v>42</v>
      </c>
      <c r="C35" s="9" t="s">
        <v>44</v>
      </c>
      <c r="D35" s="10">
        <v>0.1</v>
      </c>
      <c r="E35" s="9" t="s">
        <v>19</v>
      </c>
      <c r="F35" s="9"/>
      <c r="G35" s="9" t="s">
        <v>20</v>
      </c>
      <c r="H35" s="9" t="s">
        <v>21</v>
      </c>
      <c r="I35" s="9" t="s">
        <v>60</v>
      </c>
      <c r="J35" s="12">
        <v>200</v>
      </c>
      <c r="K35" s="12">
        <v>200</v>
      </c>
    </row>
    <row r="36" spans="1:11" ht="12.75">
      <c r="A36" s="9">
        <v>33</v>
      </c>
      <c r="B36" s="9" t="s">
        <v>42</v>
      </c>
      <c r="C36" s="9" t="s">
        <v>45</v>
      </c>
      <c r="D36" s="10">
        <v>0.05</v>
      </c>
      <c r="E36" s="11" t="s">
        <v>19</v>
      </c>
      <c r="F36" s="9"/>
      <c r="G36" s="9" t="s">
        <v>20</v>
      </c>
      <c r="H36" s="9" t="s">
        <v>21</v>
      </c>
      <c r="I36" s="9" t="s">
        <v>60</v>
      </c>
      <c r="J36" s="12">
        <v>100</v>
      </c>
      <c r="K36" s="12">
        <v>100</v>
      </c>
    </row>
    <row r="37" spans="1:11" ht="12.75">
      <c r="A37" s="9">
        <v>34</v>
      </c>
      <c r="B37" s="9" t="s">
        <v>42</v>
      </c>
      <c r="C37" s="9" t="s">
        <v>46</v>
      </c>
      <c r="D37" s="10">
        <v>0.01</v>
      </c>
      <c r="E37" s="9" t="s">
        <v>19</v>
      </c>
      <c r="F37" s="9"/>
      <c r="G37" s="9" t="s">
        <v>20</v>
      </c>
      <c r="H37" s="9" t="s">
        <v>21</v>
      </c>
      <c r="I37" s="9" t="s">
        <v>60</v>
      </c>
      <c r="J37" s="12">
        <v>20</v>
      </c>
      <c r="K37" s="12">
        <v>20</v>
      </c>
    </row>
    <row r="38" spans="1:11" ht="12.75">
      <c r="A38" s="9">
        <v>35</v>
      </c>
      <c r="B38" s="9" t="s">
        <v>42</v>
      </c>
      <c r="C38" s="9" t="s">
        <v>47</v>
      </c>
      <c r="D38" s="10">
        <v>0.14</v>
      </c>
      <c r="E38" s="9" t="s">
        <v>19</v>
      </c>
      <c r="F38" s="9"/>
      <c r="G38" s="9" t="s">
        <v>20</v>
      </c>
      <c r="H38" s="9" t="s">
        <v>21</v>
      </c>
      <c r="I38" s="9" t="s">
        <v>69</v>
      </c>
      <c r="J38" s="12">
        <v>220</v>
      </c>
      <c r="K38" s="12">
        <v>220</v>
      </c>
    </row>
    <row r="39" spans="1:11" ht="12.75">
      <c r="A39" s="9">
        <v>36</v>
      </c>
      <c r="B39" s="9" t="s">
        <v>42</v>
      </c>
      <c r="C39" s="11" t="s">
        <v>48</v>
      </c>
      <c r="D39" s="10">
        <v>0.04</v>
      </c>
      <c r="E39" s="11" t="s">
        <v>19</v>
      </c>
      <c r="F39" s="9"/>
      <c r="G39" s="9" t="s">
        <v>20</v>
      </c>
      <c r="H39" s="9" t="s">
        <v>21</v>
      </c>
      <c r="I39" s="9" t="s">
        <v>168</v>
      </c>
      <c r="J39" s="12">
        <v>80</v>
      </c>
      <c r="K39" s="12">
        <v>80</v>
      </c>
    </row>
    <row r="40" spans="1:11" ht="12.75">
      <c r="A40" s="9">
        <v>37</v>
      </c>
      <c r="B40" s="9" t="s">
        <v>42</v>
      </c>
      <c r="C40" s="14">
        <v>366</v>
      </c>
      <c r="D40" s="10">
        <v>0.04</v>
      </c>
      <c r="E40" s="9" t="s">
        <v>19</v>
      </c>
      <c r="F40" s="9"/>
      <c r="G40" s="9" t="s">
        <v>20</v>
      </c>
      <c r="H40" s="9" t="s">
        <v>21</v>
      </c>
      <c r="I40" s="9" t="s">
        <v>69</v>
      </c>
      <c r="J40" s="12">
        <v>80</v>
      </c>
      <c r="K40" s="12">
        <v>80</v>
      </c>
    </row>
    <row r="41" spans="1:11" ht="12.75">
      <c r="A41" s="9">
        <v>38</v>
      </c>
      <c r="B41" s="9" t="s">
        <v>49</v>
      </c>
      <c r="C41" s="14">
        <v>140</v>
      </c>
      <c r="D41" s="10">
        <v>0.01</v>
      </c>
      <c r="E41" s="11" t="s">
        <v>19</v>
      </c>
      <c r="F41" s="9"/>
      <c r="G41" s="9" t="s">
        <v>20</v>
      </c>
      <c r="H41" s="9" t="s">
        <v>21</v>
      </c>
      <c r="I41" s="9" t="s">
        <v>60</v>
      </c>
      <c r="J41" s="12">
        <v>20</v>
      </c>
      <c r="K41" s="12">
        <v>20</v>
      </c>
    </row>
    <row r="42" spans="1:11" ht="12.75">
      <c r="A42" s="9">
        <v>39</v>
      </c>
      <c r="B42" s="9" t="s">
        <v>49</v>
      </c>
      <c r="C42" s="9" t="s">
        <v>50</v>
      </c>
      <c r="D42" s="10">
        <v>0.03</v>
      </c>
      <c r="E42" s="9" t="s">
        <v>19</v>
      </c>
      <c r="F42" s="9"/>
      <c r="G42" s="9" t="s">
        <v>20</v>
      </c>
      <c r="H42" s="9" t="s">
        <v>21</v>
      </c>
      <c r="I42" s="9" t="s">
        <v>60</v>
      </c>
      <c r="J42" s="12">
        <v>60</v>
      </c>
      <c r="K42" s="12">
        <v>60</v>
      </c>
    </row>
    <row r="43" spans="1:11" ht="12.75">
      <c r="A43" s="9">
        <v>40</v>
      </c>
      <c r="B43" s="9" t="s">
        <v>49</v>
      </c>
      <c r="C43" s="9" t="s">
        <v>51</v>
      </c>
      <c r="D43" s="10">
        <v>0.1</v>
      </c>
      <c r="E43" s="9" t="s">
        <v>19</v>
      </c>
      <c r="F43" s="9"/>
      <c r="G43" s="9" t="s">
        <v>20</v>
      </c>
      <c r="H43" s="9" t="s">
        <v>21</v>
      </c>
      <c r="I43" s="9" t="s">
        <v>69</v>
      </c>
      <c r="J43" s="12">
        <v>200</v>
      </c>
      <c r="K43" s="12">
        <v>200</v>
      </c>
    </row>
    <row r="44" spans="1:11" ht="12.75">
      <c r="A44" s="9">
        <v>41</v>
      </c>
      <c r="B44" s="9" t="s">
        <v>49</v>
      </c>
      <c r="C44" s="9" t="s">
        <v>52</v>
      </c>
      <c r="D44" s="10">
        <v>0.01</v>
      </c>
      <c r="E44" s="11" t="s">
        <v>19</v>
      </c>
      <c r="F44" s="9"/>
      <c r="G44" s="9" t="s">
        <v>20</v>
      </c>
      <c r="H44" s="9" t="s">
        <v>21</v>
      </c>
      <c r="I44" s="9" t="s">
        <v>69</v>
      </c>
      <c r="J44" s="12">
        <v>20</v>
      </c>
      <c r="K44" s="12">
        <v>20</v>
      </c>
    </row>
    <row r="45" spans="1:11" ht="12.75">
      <c r="A45" s="9">
        <v>42</v>
      </c>
      <c r="B45" s="9" t="s">
        <v>49</v>
      </c>
      <c r="C45" s="9" t="s">
        <v>53</v>
      </c>
      <c r="D45" s="10">
        <v>0.09</v>
      </c>
      <c r="E45" s="9" t="s">
        <v>19</v>
      </c>
      <c r="F45" s="9"/>
      <c r="G45" s="9" t="s">
        <v>20</v>
      </c>
      <c r="H45" s="9" t="s">
        <v>21</v>
      </c>
      <c r="I45" s="9" t="s">
        <v>69</v>
      </c>
      <c r="J45" s="12">
        <v>180</v>
      </c>
      <c r="K45" s="12">
        <v>180</v>
      </c>
    </row>
    <row r="46" spans="1:11" ht="12.75">
      <c r="A46" s="9">
        <v>43</v>
      </c>
      <c r="B46" s="9" t="s">
        <v>71</v>
      </c>
      <c r="C46" s="14" t="s">
        <v>72</v>
      </c>
      <c r="D46" s="10">
        <v>0.02</v>
      </c>
      <c r="E46" s="11" t="s">
        <v>19</v>
      </c>
      <c r="F46" s="9"/>
      <c r="G46" s="9" t="s">
        <v>20</v>
      </c>
      <c r="H46" s="9" t="s">
        <v>21</v>
      </c>
      <c r="I46" s="9" t="s">
        <v>69</v>
      </c>
      <c r="J46" s="12">
        <v>40</v>
      </c>
      <c r="K46" s="12">
        <v>40</v>
      </c>
    </row>
    <row r="47" spans="1:11" ht="12.75">
      <c r="A47" s="9">
        <v>44</v>
      </c>
      <c r="B47" s="2" t="s">
        <v>71</v>
      </c>
      <c r="C47" s="11" t="s">
        <v>73</v>
      </c>
      <c r="D47" s="10">
        <v>0.08</v>
      </c>
      <c r="E47" s="9" t="s">
        <v>19</v>
      </c>
      <c r="F47" s="9"/>
      <c r="G47" s="9" t="s">
        <v>20</v>
      </c>
      <c r="H47" s="9" t="s">
        <v>21</v>
      </c>
      <c r="I47" s="9" t="s">
        <v>69</v>
      </c>
      <c r="J47" s="12">
        <v>160</v>
      </c>
      <c r="K47" s="12">
        <v>160</v>
      </c>
    </row>
    <row r="48" spans="1:11" ht="12.75">
      <c r="A48" s="9">
        <v>45</v>
      </c>
      <c r="B48" s="9" t="s">
        <v>71</v>
      </c>
      <c r="C48" s="9" t="s">
        <v>74</v>
      </c>
      <c r="D48" s="15" t="s">
        <v>77</v>
      </c>
      <c r="E48" s="9" t="s">
        <v>19</v>
      </c>
      <c r="F48" s="9"/>
      <c r="G48" s="9" t="s">
        <v>20</v>
      </c>
      <c r="H48" s="9" t="s">
        <v>21</v>
      </c>
      <c r="I48" s="9" t="s">
        <v>69</v>
      </c>
      <c r="J48" s="12">
        <v>480</v>
      </c>
      <c r="K48" s="12">
        <v>480</v>
      </c>
    </row>
    <row r="49" spans="1:11" ht="12.75">
      <c r="A49" s="9">
        <v>46</v>
      </c>
      <c r="B49" s="9" t="s">
        <v>71</v>
      </c>
      <c r="C49" s="9" t="s">
        <v>75</v>
      </c>
      <c r="D49" s="15">
        <v>0.38</v>
      </c>
      <c r="E49" s="9" t="s">
        <v>19</v>
      </c>
      <c r="F49" s="9"/>
      <c r="G49" s="9" t="s">
        <v>20</v>
      </c>
      <c r="H49" s="9" t="s">
        <v>21</v>
      </c>
      <c r="I49" s="9" t="s">
        <v>76</v>
      </c>
      <c r="J49" s="12">
        <v>100</v>
      </c>
      <c r="K49" s="12">
        <v>100</v>
      </c>
    </row>
    <row r="50" spans="1:11" ht="12.75">
      <c r="A50" s="9">
        <v>47</v>
      </c>
      <c r="B50" s="9" t="s">
        <v>71</v>
      </c>
      <c r="C50" s="11" t="s">
        <v>78</v>
      </c>
      <c r="D50" s="10">
        <v>0.05</v>
      </c>
      <c r="E50" s="9" t="s">
        <v>19</v>
      </c>
      <c r="F50" s="9"/>
      <c r="G50" s="9" t="s">
        <v>20</v>
      </c>
      <c r="H50" s="9" t="s">
        <v>21</v>
      </c>
      <c r="I50" s="9" t="s">
        <v>69</v>
      </c>
      <c r="J50" s="12">
        <v>760</v>
      </c>
      <c r="K50" s="12">
        <v>760</v>
      </c>
    </row>
    <row r="51" spans="1:11" ht="12.75">
      <c r="A51" s="9">
        <v>48</v>
      </c>
      <c r="B51" s="9" t="s">
        <v>79</v>
      </c>
      <c r="C51" s="9" t="s">
        <v>80</v>
      </c>
      <c r="D51" s="10">
        <v>0.16</v>
      </c>
      <c r="E51" s="9" t="s">
        <v>19</v>
      </c>
      <c r="F51" s="9"/>
      <c r="G51" s="9" t="s">
        <v>20</v>
      </c>
      <c r="H51" s="9" t="s">
        <v>21</v>
      </c>
      <c r="I51" s="9" t="s">
        <v>81</v>
      </c>
      <c r="J51" s="12">
        <v>4142.1</v>
      </c>
      <c r="K51" s="12">
        <v>320</v>
      </c>
    </row>
    <row r="52" spans="1:11" ht="12.75">
      <c r="A52" s="9">
        <v>49</v>
      </c>
      <c r="B52" s="9" t="s">
        <v>79</v>
      </c>
      <c r="C52" s="9" t="s">
        <v>82</v>
      </c>
      <c r="D52" s="10">
        <v>0.07</v>
      </c>
      <c r="E52" s="9" t="s">
        <v>19</v>
      </c>
      <c r="F52" s="9"/>
      <c r="G52" s="9" t="s">
        <v>20</v>
      </c>
      <c r="H52" s="9" t="s">
        <v>21</v>
      </c>
      <c r="I52" s="9" t="s">
        <v>81</v>
      </c>
      <c r="J52" s="12">
        <v>11830.9</v>
      </c>
      <c r="K52" s="12">
        <v>140</v>
      </c>
    </row>
    <row r="53" spans="1:11" ht="12.75">
      <c r="A53" s="9">
        <v>50</v>
      </c>
      <c r="B53" s="9" t="s">
        <v>79</v>
      </c>
      <c r="C53" s="9" t="s">
        <v>83</v>
      </c>
      <c r="D53" s="10">
        <v>0.11</v>
      </c>
      <c r="E53" s="9" t="s">
        <v>19</v>
      </c>
      <c r="F53" s="9"/>
      <c r="G53" s="9" t="s">
        <v>20</v>
      </c>
      <c r="H53" s="9" t="s">
        <v>21</v>
      </c>
      <c r="I53" s="9" t="s">
        <v>69</v>
      </c>
      <c r="J53" s="12">
        <v>220</v>
      </c>
      <c r="K53" s="12">
        <v>220</v>
      </c>
    </row>
    <row r="54" spans="1:11" ht="12.75">
      <c r="A54" s="9">
        <v>51</v>
      </c>
      <c r="B54" s="9" t="s">
        <v>84</v>
      </c>
      <c r="C54" s="14">
        <v>10</v>
      </c>
      <c r="D54" s="10">
        <v>0.14</v>
      </c>
      <c r="E54" s="9" t="s">
        <v>19</v>
      </c>
      <c r="F54" s="9"/>
      <c r="G54" s="9" t="s">
        <v>20</v>
      </c>
      <c r="H54" s="9" t="s">
        <v>21</v>
      </c>
      <c r="I54" s="9" t="s">
        <v>69</v>
      </c>
      <c r="J54" s="12">
        <v>280</v>
      </c>
      <c r="K54" s="12">
        <v>280</v>
      </c>
    </row>
    <row r="55" spans="1:11" ht="12.75">
      <c r="A55" s="9">
        <v>52</v>
      </c>
      <c r="B55" s="9" t="s">
        <v>84</v>
      </c>
      <c r="C55" s="14" t="s">
        <v>85</v>
      </c>
      <c r="D55" s="10">
        <v>0.1358</v>
      </c>
      <c r="E55" s="9" t="s">
        <v>19</v>
      </c>
      <c r="F55" s="9"/>
      <c r="G55" s="9" t="s">
        <v>20</v>
      </c>
      <c r="H55" s="9" t="s">
        <v>21</v>
      </c>
      <c r="I55" s="9" t="s">
        <v>69</v>
      </c>
      <c r="J55" s="12">
        <v>272</v>
      </c>
      <c r="K55" s="12">
        <v>272</v>
      </c>
    </row>
    <row r="56" spans="1:11" ht="12.75">
      <c r="A56" s="9">
        <v>53</v>
      </c>
      <c r="B56" s="9" t="s">
        <v>84</v>
      </c>
      <c r="C56" s="14" t="s">
        <v>86</v>
      </c>
      <c r="D56" s="10">
        <v>0.05</v>
      </c>
      <c r="E56" s="9" t="s">
        <v>19</v>
      </c>
      <c r="F56" s="9"/>
      <c r="G56" s="9" t="s">
        <v>20</v>
      </c>
      <c r="H56" s="9" t="s">
        <v>21</v>
      </c>
      <c r="I56" s="9" t="s">
        <v>69</v>
      </c>
      <c r="J56" s="12">
        <v>100</v>
      </c>
      <c r="K56" s="12">
        <v>100</v>
      </c>
    </row>
    <row r="57" spans="1:11" ht="12.75">
      <c r="A57" s="9">
        <v>54</v>
      </c>
      <c r="B57" s="9" t="s">
        <v>84</v>
      </c>
      <c r="C57" s="14" t="s">
        <v>87</v>
      </c>
      <c r="D57" s="10">
        <v>0.03</v>
      </c>
      <c r="E57" s="9" t="s">
        <v>19</v>
      </c>
      <c r="F57" s="9"/>
      <c r="G57" s="9" t="s">
        <v>20</v>
      </c>
      <c r="H57" s="9" t="s">
        <v>21</v>
      </c>
      <c r="I57" s="9" t="s">
        <v>69</v>
      </c>
      <c r="J57" s="12">
        <v>60</v>
      </c>
      <c r="K57" s="12">
        <v>60</v>
      </c>
    </row>
    <row r="58" spans="1:11" ht="12.75">
      <c r="A58" s="9">
        <v>55</v>
      </c>
      <c r="B58" s="9" t="s">
        <v>84</v>
      </c>
      <c r="C58" s="14" t="s">
        <v>88</v>
      </c>
      <c r="D58" s="10">
        <v>0.04</v>
      </c>
      <c r="E58" s="9" t="s">
        <v>19</v>
      </c>
      <c r="F58" s="9"/>
      <c r="G58" s="9" t="s">
        <v>20</v>
      </c>
      <c r="H58" s="9" t="s">
        <v>21</v>
      </c>
      <c r="I58" s="9" t="s">
        <v>69</v>
      </c>
      <c r="J58" s="12">
        <v>80</v>
      </c>
      <c r="K58" s="12">
        <v>80</v>
      </c>
    </row>
    <row r="59" spans="1:11" ht="12.75">
      <c r="A59" s="9">
        <v>56</v>
      </c>
      <c r="B59" s="9" t="s">
        <v>89</v>
      </c>
      <c r="C59" s="14" t="s">
        <v>90</v>
      </c>
      <c r="D59" s="10">
        <v>0.05</v>
      </c>
      <c r="E59" s="9" t="s">
        <v>19</v>
      </c>
      <c r="F59" s="9"/>
      <c r="G59" s="9" t="s">
        <v>20</v>
      </c>
      <c r="H59" s="9" t="s">
        <v>21</v>
      </c>
      <c r="I59" s="9" t="s">
        <v>60</v>
      </c>
      <c r="J59" s="12">
        <v>100</v>
      </c>
      <c r="K59" s="12">
        <v>100</v>
      </c>
    </row>
    <row r="60" spans="1:11" ht="12.75">
      <c r="A60" s="9">
        <v>57</v>
      </c>
      <c r="B60" s="9" t="s">
        <v>89</v>
      </c>
      <c r="C60" s="14" t="s">
        <v>91</v>
      </c>
      <c r="D60" s="10">
        <v>0.01</v>
      </c>
      <c r="E60" s="9" t="s">
        <v>19</v>
      </c>
      <c r="F60" s="9"/>
      <c r="G60" s="9" t="s">
        <v>20</v>
      </c>
      <c r="H60" s="9" t="s">
        <v>21</v>
      </c>
      <c r="I60" s="9" t="s">
        <v>69</v>
      </c>
      <c r="J60" s="12">
        <v>20</v>
      </c>
      <c r="K60" s="12">
        <v>20</v>
      </c>
    </row>
    <row r="61" spans="1:11" ht="12.75">
      <c r="A61" s="9">
        <v>58</v>
      </c>
      <c r="B61" s="9" t="s">
        <v>89</v>
      </c>
      <c r="C61" s="14" t="s">
        <v>92</v>
      </c>
      <c r="D61" s="10">
        <v>0.01</v>
      </c>
      <c r="E61" s="9" t="s">
        <v>19</v>
      </c>
      <c r="F61" s="9"/>
      <c r="G61" s="9" t="s">
        <v>20</v>
      </c>
      <c r="H61" s="9" t="s">
        <v>21</v>
      </c>
      <c r="I61" s="9" t="s">
        <v>60</v>
      </c>
      <c r="J61" s="12">
        <v>20</v>
      </c>
      <c r="K61" s="12">
        <v>20</v>
      </c>
    </row>
    <row r="62" spans="1:11" ht="12.75">
      <c r="A62" s="9">
        <v>59</v>
      </c>
      <c r="B62" s="9" t="s">
        <v>89</v>
      </c>
      <c r="C62" s="14" t="s">
        <v>93</v>
      </c>
      <c r="D62" s="10">
        <v>0.05</v>
      </c>
      <c r="E62" s="9" t="s">
        <v>19</v>
      </c>
      <c r="F62" s="9"/>
      <c r="G62" s="9" t="s">
        <v>20</v>
      </c>
      <c r="H62" s="9" t="s">
        <v>21</v>
      </c>
      <c r="I62" s="9" t="s">
        <v>69</v>
      </c>
      <c r="J62" s="12">
        <v>100</v>
      </c>
      <c r="K62" s="12">
        <v>100</v>
      </c>
    </row>
    <row r="63" spans="1:11" ht="12.75">
      <c r="A63" s="9">
        <v>60</v>
      </c>
      <c r="B63" s="9" t="s">
        <v>89</v>
      </c>
      <c r="C63" s="14" t="s">
        <v>94</v>
      </c>
      <c r="D63" s="10">
        <v>0.05</v>
      </c>
      <c r="E63" s="9" t="s">
        <v>19</v>
      </c>
      <c r="F63" s="9"/>
      <c r="G63" s="9" t="s">
        <v>20</v>
      </c>
      <c r="H63" s="9" t="s">
        <v>21</v>
      </c>
      <c r="I63" s="9" t="s">
        <v>69</v>
      </c>
      <c r="J63" s="12">
        <v>100</v>
      </c>
      <c r="K63" s="12">
        <v>100</v>
      </c>
    </row>
    <row r="64" spans="1:11" ht="12.75">
      <c r="A64" s="9">
        <v>61</v>
      </c>
      <c r="B64" s="9" t="s">
        <v>89</v>
      </c>
      <c r="C64" s="14" t="s">
        <v>95</v>
      </c>
      <c r="D64" s="10">
        <v>0.01</v>
      </c>
      <c r="E64" s="9" t="s">
        <v>19</v>
      </c>
      <c r="F64" s="9"/>
      <c r="G64" s="9" t="s">
        <v>20</v>
      </c>
      <c r="H64" s="9" t="s">
        <v>21</v>
      </c>
      <c r="I64" s="9" t="s">
        <v>69</v>
      </c>
      <c r="J64" s="12">
        <v>20</v>
      </c>
      <c r="K64" s="12">
        <v>20</v>
      </c>
    </row>
    <row r="65" spans="1:11" ht="12.75">
      <c r="A65" s="9">
        <v>62</v>
      </c>
      <c r="B65" s="9" t="s">
        <v>89</v>
      </c>
      <c r="C65" s="14" t="s">
        <v>96</v>
      </c>
      <c r="D65" s="10">
        <v>0.01</v>
      </c>
      <c r="E65" s="9" t="s">
        <v>19</v>
      </c>
      <c r="F65" s="9"/>
      <c r="G65" s="9" t="s">
        <v>20</v>
      </c>
      <c r="H65" s="9" t="s">
        <v>21</v>
      </c>
      <c r="I65" s="9" t="s">
        <v>69</v>
      </c>
      <c r="J65" s="12">
        <v>20</v>
      </c>
      <c r="K65" s="12">
        <v>20</v>
      </c>
    </row>
    <row r="66" spans="1:11" ht="12.75">
      <c r="A66" s="9">
        <v>63</v>
      </c>
      <c r="B66" s="9" t="s">
        <v>89</v>
      </c>
      <c r="C66" s="14" t="s">
        <v>97</v>
      </c>
      <c r="D66" s="10">
        <v>0.01</v>
      </c>
      <c r="E66" s="9" t="s">
        <v>19</v>
      </c>
      <c r="F66" s="9"/>
      <c r="G66" s="9" t="s">
        <v>20</v>
      </c>
      <c r="H66" s="9" t="s">
        <v>21</v>
      </c>
      <c r="I66" s="9" t="s">
        <v>69</v>
      </c>
      <c r="J66" s="12">
        <v>20</v>
      </c>
      <c r="K66" s="12">
        <v>20</v>
      </c>
    </row>
    <row r="67" spans="1:11" ht="12.75">
      <c r="A67" s="9">
        <v>64</v>
      </c>
      <c r="B67" s="9" t="s">
        <v>89</v>
      </c>
      <c r="C67" s="14" t="s">
        <v>98</v>
      </c>
      <c r="D67" s="10">
        <v>0.01</v>
      </c>
      <c r="E67" s="9" t="s">
        <v>19</v>
      </c>
      <c r="F67" s="9"/>
      <c r="G67" s="9" t="s">
        <v>20</v>
      </c>
      <c r="H67" s="9" t="s">
        <v>21</v>
      </c>
      <c r="I67" s="9" t="s">
        <v>60</v>
      </c>
      <c r="J67" s="12">
        <v>20</v>
      </c>
      <c r="K67" s="12">
        <v>20</v>
      </c>
    </row>
    <row r="68" spans="1:11" ht="12.75">
      <c r="A68" s="9">
        <v>65</v>
      </c>
      <c r="B68" s="9" t="s">
        <v>89</v>
      </c>
      <c r="C68" s="14" t="s">
        <v>99</v>
      </c>
      <c r="D68" s="10">
        <v>0.01</v>
      </c>
      <c r="E68" s="9" t="s">
        <v>19</v>
      </c>
      <c r="F68" s="9"/>
      <c r="G68" s="9" t="s">
        <v>20</v>
      </c>
      <c r="H68" s="9" t="s">
        <v>21</v>
      </c>
      <c r="I68" s="9" t="s">
        <v>60</v>
      </c>
      <c r="J68" s="12">
        <v>20</v>
      </c>
      <c r="K68" s="12">
        <v>20</v>
      </c>
    </row>
    <row r="69" spans="1:11" ht="12.75">
      <c r="A69" s="9">
        <v>66</v>
      </c>
      <c r="B69" s="9" t="s">
        <v>89</v>
      </c>
      <c r="C69" s="14" t="s">
        <v>100</v>
      </c>
      <c r="D69" s="10">
        <v>0.09</v>
      </c>
      <c r="E69" s="9" t="s">
        <v>19</v>
      </c>
      <c r="F69" s="9"/>
      <c r="G69" s="9" t="s">
        <v>20</v>
      </c>
      <c r="H69" s="9" t="s">
        <v>21</v>
      </c>
      <c r="I69" s="9" t="s">
        <v>69</v>
      </c>
      <c r="J69" s="12">
        <v>180</v>
      </c>
      <c r="K69" s="12">
        <v>180</v>
      </c>
    </row>
    <row r="70" spans="1:11" ht="12.75">
      <c r="A70" s="9">
        <v>67</v>
      </c>
      <c r="B70" s="9" t="s">
        <v>89</v>
      </c>
      <c r="C70" s="9" t="s">
        <v>101</v>
      </c>
      <c r="D70" s="10">
        <v>0.23</v>
      </c>
      <c r="E70" s="9" t="s">
        <v>19</v>
      </c>
      <c r="F70" s="9"/>
      <c r="G70" s="9" t="s">
        <v>20</v>
      </c>
      <c r="H70" s="9" t="s">
        <v>21</v>
      </c>
      <c r="I70" s="9" t="s">
        <v>69</v>
      </c>
      <c r="J70" s="12">
        <v>460</v>
      </c>
      <c r="K70" s="12">
        <v>460</v>
      </c>
    </row>
    <row r="71" spans="1:11" ht="12.75">
      <c r="A71" s="9">
        <v>68</v>
      </c>
      <c r="B71" s="9" t="s">
        <v>102</v>
      </c>
      <c r="C71" s="9" t="s">
        <v>103</v>
      </c>
      <c r="D71" s="10">
        <v>0.05</v>
      </c>
      <c r="E71" s="9" t="s">
        <v>19</v>
      </c>
      <c r="F71" s="9"/>
      <c r="G71" s="9" t="s">
        <v>20</v>
      </c>
      <c r="H71" s="9" t="s">
        <v>21</v>
      </c>
      <c r="I71" s="9" t="s">
        <v>69</v>
      </c>
      <c r="J71" s="12">
        <v>100</v>
      </c>
      <c r="K71" s="12">
        <v>100</v>
      </c>
    </row>
    <row r="72" spans="1:11" ht="12.75">
      <c r="A72" s="9">
        <v>69</v>
      </c>
      <c r="B72" s="9" t="s">
        <v>102</v>
      </c>
      <c r="C72" s="9" t="s">
        <v>104</v>
      </c>
      <c r="D72" s="10">
        <v>0.02</v>
      </c>
      <c r="E72" s="9" t="s">
        <v>19</v>
      </c>
      <c r="F72" s="9"/>
      <c r="G72" s="9" t="s">
        <v>20</v>
      </c>
      <c r="H72" s="9" t="s">
        <v>21</v>
      </c>
      <c r="I72" s="9" t="s">
        <v>69</v>
      </c>
      <c r="J72" s="12">
        <v>40</v>
      </c>
      <c r="K72" s="12">
        <v>40</v>
      </c>
    </row>
    <row r="73" spans="1:11" ht="12.75">
      <c r="A73" s="9">
        <v>70</v>
      </c>
      <c r="B73" s="9" t="s">
        <v>102</v>
      </c>
      <c r="C73" s="9" t="s">
        <v>105</v>
      </c>
      <c r="D73" s="10">
        <v>0.6129</v>
      </c>
      <c r="E73" s="9" t="s">
        <v>19</v>
      </c>
      <c r="F73" s="9"/>
      <c r="G73" s="9" t="s">
        <v>20</v>
      </c>
      <c r="H73" s="9" t="s">
        <v>21</v>
      </c>
      <c r="I73" s="9" t="s">
        <v>69</v>
      </c>
      <c r="J73" s="12">
        <v>1226</v>
      </c>
      <c r="K73" s="12">
        <v>1226</v>
      </c>
    </row>
    <row r="74" spans="1:11" ht="12.75">
      <c r="A74" s="9">
        <v>71</v>
      </c>
      <c r="B74" s="9" t="s">
        <v>102</v>
      </c>
      <c r="C74" s="11" t="s">
        <v>106</v>
      </c>
      <c r="D74" s="10">
        <v>0.1843</v>
      </c>
      <c r="E74" s="9" t="s">
        <v>19</v>
      </c>
      <c r="F74" s="9"/>
      <c r="G74" s="9" t="s">
        <v>20</v>
      </c>
      <c r="H74" s="9" t="s">
        <v>21</v>
      </c>
      <c r="I74" s="9" t="s">
        <v>69</v>
      </c>
      <c r="J74" s="12">
        <v>369</v>
      </c>
      <c r="K74" s="12">
        <v>369</v>
      </c>
    </row>
    <row r="75" spans="1:11" ht="12.75">
      <c r="A75" s="9">
        <v>72</v>
      </c>
      <c r="B75" s="9" t="s">
        <v>110</v>
      </c>
      <c r="C75" s="11" t="s">
        <v>111</v>
      </c>
      <c r="D75" s="10">
        <v>0.0736</v>
      </c>
      <c r="E75" s="9" t="s">
        <v>19</v>
      </c>
      <c r="F75" s="9"/>
      <c r="G75" s="9" t="s">
        <v>20</v>
      </c>
      <c r="H75" s="9" t="s">
        <v>21</v>
      </c>
      <c r="I75" s="9" t="s">
        <v>69</v>
      </c>
      <c r="J75" s="12">
        <v>147</v>
      </c>
      <c r="K75" s="12">
        <v>147</v>
      </c>
    </row>
    <row r="76" spans="1:11" ht="12.75">
      <c r="A76" s="9">
        <v>73</v>
      </c>
      <c r="B76" s="9" t="s">
        <v>110</v>
      </c>
      <c r="C76" s="11" t="s">
        <v>112</v>
      </c>
      <c r="D76" s="10">
        <v>0.7958</v>
      </c>
      <c r="E76" s="9" t="s">
        <v>19</v>
      </c>
      <c r="F76" s="9"/>
      <c r="G76" s="9" t="s">
        <v>20</v>
      </c>
      <c r="H76" s="9" t="s">
        <v>21</v>
      </c>
      <c r="I76" s="9" t="s">
        <v>69</v>
      </c>
      <c r="J76" s="12">
        <v>1592</v>
      </c>
      <c r="K76" s="12">
        <v>1592</v>
      </c>
    </row>
    <row r="77" spans="1:11" ht="12.75">
      <c r="A77" s="9">
        <v>74</v>
      </c>
      <c r="B77" s="9" t="s">
        <v>110</v>
      </c>
      <c r="C77" s="11" t="s">
        <v>113</v>
      </c>
      <c r="D77" s="10">
        <v>0.1118</v>
      </c>
      <c r="E77" s="9" t="s">
        <v>19</v>
      </c>
      <c r="F77" s="9"/>
      <c r="G77" s="9" t="s">
        <v>20</v>
      </c>
      <c r="H77" s="9" t="s">
        <v>21</v>
      </c>
      <c r="I77" s="9" t="s">
        <v>114</v>
      </c>
      <c r="J77" s="12">
        <v>224</v>
      </c>
      <c r="K77" s="12">
        <v>224</v>
      </c>
    </row>
    <row r="78" spans="1:11" ht="12.75">
      <c r="A78" s="9">
        <v>75</v>
      </c>
      <c r="B78" s="9" t="s">
        <v>110</v>
      </c>
      <c r="C78" s="17" t="s">
        <v>115</v>
      </c>
      <c r="D78" s="10">
        <v>0.2332</v>
      </c>
      <c r="E78" s="9" t="s">
        <v>19</v>
      </c>
      <c r="F78" s="9"/>
      <c r="G78" s="9" t="s">
        <v>20</v>
      </c>
      <c r="H78" s="9" t="s">
        <v>21</v>
      </c>
      <c r="I78" s="9" t="s">
        <v>69</v>
      </c>
      <c r="J78" s="12">
        <v>466</v>
      </c>
      <c r="K78" s="12">
        <v>466</v>
      </c>
    </row>
    <row r="79" spans="1:11" ht="12.75">
      <c r="A79" s="9">
        <v>76</v>
      </c>
      <c r="B79" s="9" t="s">
        <v>110</v>
      </c>
      <c r="C79" s="17" t="s">
        <v>116</v>
      </c>
      <c r="D79" s="10">
        <v>0.182</v>
      </c>
      <c r="E79" s="9" t="s">
        <v>19</v>
      </c>
      <c r="F79" s="9"/>
      <c r="G79" s="9" t="s">
        <v>20</v>
      </c>
      <c r="H79" s="9" t="s">
        <v>21</v>
      </c>
      <c r="I79" s="9" t="s">
        <v>69</v>
      </c>
      <c r="J79" s="12">
        <v>364</v>
      </c>
      <c r="K79" s="12">
        <v>364</v>
      </c>
    </row>
    <row r="80" spans="1:11" ht="12.75">
      <c r="A80" s="9">
        <v>77</v>
      </c>
      <c r="B80" s="9" t="s">
        <v>110</v>
      </c>
      <c r="C80" s="17" t="s">
        <v>117</v>
      </c>
      <c r="D80" s="10">
        <v>0.1427</v>
      </c>
      <c r="E80" s="9" t="s">
        <v>19</v>
      </c>
      <c r="F80" s="9"/>
      <c r="G80" s="9" t="s">
        <v>20</v>
      </c>
      <c r="H80" s="9" t="s">
        <v>21</v>
      </c>
      <c r="I80" s="9" t="s">
        <v>69</v>
      </c>
      <c r="J80" s="12">
        <v>285</v>
      </c>
      <c r="K80" s="12">
        <v>285</v>
      </c>
    </row>
    <row r="81" spans="1:11" ht="12.75">
      <c r="A81" s="9">
        <v>78</v>
      </c>
      <c r="B81" s="9" t="s">
        <v>110</v>
      </c>
      <c r="C81" s="17" t="s">
        <v>118</v>
      </c>
      <c r="D81" s="10">
        <v>0.6938</v>
      </c>
      <c r="E81" s="9" t="s">
        <v>19</v>
      </c>
      <c r="F81" s="9"/>
      <c r="G81" s="9" t="s">
        <v>20</v>
      </c>
      <c r="H81" s="9" t="s">
        <v>21</v>
      </c>
      <c r="I81" s="9" t="s">
        <v>69</v>
      </c>
      <c r="J81" s="12">
        <v>1388</v>
      </c>
      <c r="K81" s="12">
        <v>1388</v>
      </c>
    </row>
    <row r="82" spans="1:11" ht="12.75">
      <c r="A82" s="9">
        <v>79</v>
      </c>
      <c r="B82" s="9" t="s">
        <v>110</v>
      </c>
      <c r="C82" s="17" t="s">
        <v>119</v>
      </c>
      <c r="D82" s="10">
        <v>0.0455</v>
      </c>
      <c r="E82" s="9" t="s">
        <v>19</v>
      </c>
      <c r="F82" s="9"/>
      <c r="G82" s="9" t="s">
        <v>20</v>
      </c>
      <c r="H82" s="9" t="s">
        <v>21</v>
      </c>
      <c r="I82" s="9" t="s">
        <v>69</v>
      </c>
      <c r="J82" s="12">
        <v>91</v>
      </c>
      <c r="K82" s="12">
        <v>91</v>
      </c>
    </row>
    <row r="83" spans="1:11" ht="12.75">
      <c r="A83" s="9">
        <v>80</v>
      </c>
      <c r="B83" s="9" t="s">
        <v>110</v>
      </c>
      <c r="C83" s="17" t="s">
        <v>120</v>
      </c>
      <c r="D83" s="10">
        <v>0.4184</v>
      </c>
      <c r="E83" s="9" t="s">
        <v>19</v>
      </c>
      <c r="F83" s="9"/>
      <c r="G83" s="9" t="s">
        <v>20</v>
      </c>
      <c r="H83" s="9" t="s">
        <v>21</v>
      </c>
      <c r="I83" s="9" t="s">
        <v>69</v>
      </c>
      <c r="J83" s="12">
        <v>837</v>
      </c>
      <c r="K83" s="12">
        <v>837</v>
      </c>
    </row>
    <row r="84" spans="1:11" ht="12.75">
      <c r="A84" s="9">
        <v>81</v>
      </c>
      <c r="B84" s="9" t="s">
        <v>107</v>
      </c>
      <c r="C84" s="14">
        <v>114</v>
      </c>
      <c r="D84" s="10">
        <v>0.74</v>
      </c>
      <c r="E84" s="9" t="s">
        <v>19</v>
      </c>
      <c r="F84" s="9"/>
      <c r="G84" s="9" t="s">
        <v>20</v>
      </c>
      <c r="H84" s="9" t="s">
        <v>21</v>
      </c>
      <c r="I84" s="9" t="s">
        <v>69</v>
      </c>
      <c r="J84" s="12">
        <v>1480</v>
      </c>
      <c r="K84" s="12">
        <v>1480</v>
      </c>
    </row>
    <row r="85" spans="1:11" ht="12.75">
      <c r="A85" s="9">
        <v>82</v>
      </c>
      <c r="B85" s="9" t="s">
        <v>108</v>
      </c>
      <c r="C85" s="14" t="s">
        <v>109</v>
      </c>
      <c r="D85" s="10">
        <v>0.23</v>
      </c>
      <c r="E85" s="9" t="s">
        <v>19</v>
      </c>
      <c r="F85" s="9"/>
      <c r="G85" s="9" t="s">
        <v>20</v>
      </c>
      <c r="H85" s="9" t="s">
        <v>21</v>
      </c>
      <c r="I85" s="9" t="s">
        <v>69</v>
      </c>
      <c r="J85" s="12">
        <v>460</v>
      </c>
      <c r="K85" s="12">
        <v>460</v>
      </c>
    </row>
    <row r="86" spans="1:11" ht="12.75">
      <c r="A86" s="9">
        <v>83</v>
      </c>
      <c r="B86" s="9" t="s">
        <v>23</v>
      </c>
      <c r="C86" s="9" t="s">
        <v>121</v>
      </c>
      <c r="D86" s="9">
        <v>0.0286</v>
      </c>
      <c r="E86" s="9" t="s">
        <v>19</v>
      </c>
      <c r="F86" s="9"/>
      <c r="G86" s="9" t="s">
        <v>122</v>
      </c>
      <c r="H86" s="9" t="s">
        <v>123</v>
      </c>
      <c r="I86" s="9" t="s">
        <v>124</v>
      </c>
      <c r="J86" s="12">
        <v>2000</v>
      </c>
      <c r="K86" s="12">
        <v>2000</v>
      </c>
    </row>
    <row r="87" spans="1:11" s="21" customFormat="1" ht="12.75">
      <c r="A87" s="19"/>
      <c r="B87" s="38" t="s">
        <v>160</v>
      </c>
      <c r="C87" s="39"/>
      <c r="D87" s="39"/>
      <c r="E87" s="39"/>
      <c r="F87" s="39"/>
      <c r="G87" s="39"/>
      <c r="H87" s="39"/>
      <c r="I87" s="40"/>
      <c r="J87" s="20">
        <f>SUM(J4:J86)</f>
        <v>48619.6</v>
      </c>
      <c r="K87" s="20">
        <f>SUM(K4:K86)</f>
        <v>23503</v>
      </c>
    </row>
    <row r="88" spans="1:11" ht="12.75">
      <c r="A88" s="9">
        <v>84</v>
      </c>
      <c r="B88" s="9" t="s">
        <v>130</v>
      </c>
      <c r="C88" s="9"/>
      <c r="D88" s="9"/>
      <c r="E88" s="9"/>
      <c r="F88" s="9"/>
      <c r="G88" s="9"/>
      <c r="H88" s="9" t="s">
        <v>132</v>
      </c>
      <c r="I88" s="9" t="s">
        <v>131</v>
      </c>
      <c r="J88" s="12">
        <v>3070</v>
      </c>
      <c r="K88" s="9"/>
    </row>
    <row r="89" spans="1:11" ht="12.75">
      <c r="A89" s="9">
        <v>85</v>
      </c>
      <c r="B89" s="9" t="s">
        <v>167</v>
      </c>
      <c r="C89" s="9"/>
      <c r="D89" s="9"/>
      <c r="E89" s="9"/>
      <c r="F89" s="9"/>
      <c r="G89" s="9"/>
      <c r="H89" s="9" t="s">
        <v>132</v>
      </c>
      <c r="I89" s="9" t="s">
        <v>131</v>
      </c>
      <c r="J89" s="12">
        <v>3099</v>
      </c>
      <c r="K89" s="9"/>
    </row>
    <row r="90" spans="1:11" ht="12.75">
      <c r="A90" s="9">
        <v>86</v>
      </c>
      <c r="B90" s="9" t="s">
        <v>125</v>
      </c>
      <c r="C90" s="9"/>
      <c r="D90" s="9"/>
      <c r="E90" s="9"/>
      <c r="F90" s="9"/>
      <c r="G90" s="9" t="s">
        <v>154</v>
      </c>
      <c r="H90" s="9" t="s">
        <v>126</v>
      </c>
      <c r="I90" s="9" t="s">
        <v>127</v>
      </c>
      <c r="J90" s="12">
        <v>3800</v>
      </c>
      <c r="K90" s="9" t="s">
        <v>137</v>
      </c>
    </row>
    <row r="91" spans="1:11" ht="12.75">
      <c r="A91" s="1">
        <v>87</v>
      </c>
      <c r="B91" s="1" t="s">
        <v>125</v>
      </c>
      <c r="C91" s="1"/>
      <c r="D91" s="1"/>
      <c r="E91" s="1"/>
      <c r="F91" s="1"/>
      <c r="G91" s="1" t="s">
        <v>155</v>
      </c>
      <c r="H91" s="1" t="s">
        <v>156</v>
      </c>
      <c r="I91" s="1" t="s">
        <v>129</v>
      </c>
      <c r="J91" s="1">
        <v>1904.28</v>
      </c>
      <c r="K91" s="1"/>
    </row>
    <row r="92" spans="1:14" s="18" customFormat="1" ht="14.25" customHeight="1">
      <c r="A92" s="9">
        <v>88</v>
      </c>
      <c r="B92" s="9" t="s">
        <v>128</v>
      </c>
      <c r="C92" s="9"/>
      <c r="D92" s="9"/>
      <c r="E92" s="9"/>
      <c r="F92" s="9"/>
      <c r="G92" s="14" t="s">
        <v>148</v>
      </c>
      <c r="H92" s="14" t="s">
        <v>149</v>
      </c>
      <c r="I92" s="9" t="s">
        <v>151</v>
      </c>
      <c r="J92" s="12">
        <v>11231</v>
      </c>
      <c r="K92" s="9"/>
      <c r="L92" s="34"/>
      <c r="M92" s="34"/>
      <c r="N92" s="33"/>
    </row>
    <row r="93" spans="1:13" s="21" customFormat="1" ht="12.75">
      <c r="A93" s="24"/>
      <c r="B93" s="41" t="s">
        <v>133</v>
      </c>
      <c r="C93" s="42"/>
      <c r="D93" s="42"/>
      <c r="E93" s="42"/>
      <c r="F93" s="42"/>
      <c r="G93" s="42"/>
      <c r="H93" s="42"/>
      <c r="I93" s="43"/>
      <c r="J93" s="26">
        <f>SUM(J88:J92)</f>
        <v>23104.28</v>
      </c>
      <c r="K93" s="24"/>
      <c r="L93" s="32"/>
      <c r="M93" s="32"/>
    </row>
    <row r="94" spans="1:14" s="18" customFormat="1" ht="12.75">
      <c r="A94" s="9">
        <v>89</v>
      </c>
      <c r="B94" s="9" t="s">
        <v>128</v>
      </c>
      <c r="C94" s="23"/>
      <c r="D94" s="23"/>
      <c r="E94" s="23"/>
      <c r="F94" s="23"/>
      <c r="G94" s="14" t="s">
        <v>135</v>
      </c>
      <c r="H94" s="14" t="s">
        <v>136</v>
      </c>
      <c r="I94" s="14" t="s">
        <v>138</v>
      </c>
      <c r="J94" s="12">
        <v>1647</v>
      </c>
      <c r="K94" s="9"/>
      <c r="L94" s="34"/>
      <c r="M94" s="34"/>
      <c r="N94" s="33"/>
    </row>
    <row r="95" spans="1:14" s="18" customFormat="1" ht="12.75">
      <c r="A95" s="9">
        <v>90</v>
      </c>
      <c r="B95" s="9" t="s">
        <v>128</v>
      </c>
      <c r="C95" s="23"/>
      <c r="D95" s="23"/>
      <c r="E95" s="23"/>
      <c r="F95" s="23"/>
      <c r="G95" s="14" t="s">
        <v>139</v>
      </c>
      <c r="H95" s="14" t="s">
        <v>140</v>
      </c>
      <c r="I95" s="14" t="s">
        <v>141</v>
      </c>
      <c r="J95" s="12">
        <v>3172</v>
      </c>
      <c r="K95" s="9"/>
      <c r="L95" s="34"/>
      <c r="M95" s="34"/>
      <c r="N95" s="33"/>
    </row>
    <row r="96" spans="1:14" s="18" customFormat="1" ht="12.75">
      <c r="A96" s="9">
        <v>91</v>
      </c>
      <c r="B96" s="9" t="s">
        <v>128</v>
      </c>
      <c r="C96" s="23"/>
      <c r="D96" s="23"/>
      <c r="E96" s="23"/>
      <c r="F96" s="23"/>
      <c r="G96" s="14" t="s">
        <v>142</v>
      </c>
      <c r="H96" s="14" t="s">
        <v>143</v>
      </c>
      <c r="I96" s="14" t="s">
        <v>144</v>
      </c>
      <c r="J96" s="12">
        <v>362.34</v>
      </c>
      <c r="K96" s="9"/>
      <c r="L96" s="34"/>
      <c r="M96" s="34"/>
      <c r="N96" s="33"/>
    </row>
    <row r="97" spans="1:14" s="18" customFormat="1" ht="12.75">
      <c r="A97" s="9">
        <v>92</v>
      </c>
      <c r="B97" s="9" t="s">
        <v>128</v>
      </c>
      <c r="C97" s="23"/>
      <c r="D97" s="23"/>
      <c r="E97" s="23"/>
      <c r="F97" s="23"/>
      <c r="G97" s="14" t="s">
        <v>145</v>
      </c>
      <c r="H97" s="14" t="s">
        <v>146</v>
      </c>
      <c r="I97" s="14" t="s">
        <v>147</v>
      </c>
      <c r="J97" s="12">
        <v>208.56</v>
      </c>
      <c r="K97" s="9"/>
      <c r="L97" s="34"/>
      <c r="M97" s="34"/>
      <c r="N97" s="33"/>
    </row>
    <row r="98" spans="1:14" s="18" customFormat="1" ht="12.75">
      <c r="A98" s="9">
        <v>93</v>
      </c>
      <c r="B98" s="9" t="s">
        <v>159</v>
      </c>
      <c r="C98" s="23"/>
      <c r="D98" s="23"/>
      <c r="E98" s="23"/>
      <c r="F98" s="23"/>
      <c r="G98" s="9" t="s">
        <v>155</v>
      </c>
      <c r="H98" s="9" t="s">
        <v>156</v>
      </c>
      <c r="I98" s="14" t="s">
        <v>157</v>
      </c>
      <c r="J98" s="12">
        <v>1586.81</v>
      </c>
      <c r="K98" s="9"/>
      <c r="L98" s="34"/>
      <c r="M98" s="34"/>
      <c r="N98" s="33"/>
    </row>
    <row r="99" spans="1:14" s="18" customFormat="1" ht="12.75">
      <c r="A99" s="9">
        <v>94</v>
      </c>
      <c r="B99" s="9" t="s">
        <v>128</v>
      </c>
      <c r="C99" s="23"/>
      <c r="D99" s="23"/>
      <c r="E99" s="23"/>
      <c r="F99" s="23"/>
      <c r="G99" s="14" t="s">
        <v>152</v>
      </c>
      <c r="H99" s="14" t="s">
        <v>153</v>
      </c>
      <c r="I99" s="14" t="s">
        <v>147</v>
      </c>
      <c r="J99" s="12">
        <v>205.51</v>
      </c>
      <c r="K99" s="9"/>
      <c r="L99" s="34"/>
      <c r="M99" s="34"/>
      <c r="N99" s="33"/>
    </row>
    <row r="100" spans="1:14" s="18" customFormat="1" ht="12.75">
      <c r="A100" s="9">
        <v>95</v>
      </c>
      <c r="B100" s="9" t="s">
        <v>128</v>
      </c>
      <c r="C100" s="23"/>
      <c r="D100" s="23"/>
      <c r="E100" s="23"/>
      <c r="F100" s="23"/>
      <c r="G100" s="14" t="s">
        <v>148</v>
      </c>
      <c r="H100" s="14" t="s">
        <v>149</v>
      </c>
      <c r="I100" s="14" t="s">
        <v>150</v>
      </c>
      <c r="J100" s="12">
        <v>5910</v>
      </c>
      <c r="K100" s="9"/>
      <c r="L100" s="34"/>
      <c r="M100" s="34"/>
      <c r="N100" s="33"/>
    </row>
    <row r="101" spans="1:11" s="21" customFormat="1" ht="12.75">
      <c r="A101" s="27"/>
      <c r="B101" s="45" t="s">
        <v>158</v>
      </c>
      <c r="C101" s="46"/>
      <c r="D101" s="46"/>
      <c r="E101" s="46"/>
      <c r="F101" s="46"/>
      <c r="G101" s="46"/>
      <c r="H101" s="46"/>
      <c r="I101" s="47"/>
      <c r="J101" s="28">
        <f>SUM(J94:J100)</f>
        <v>13092.220000000001</v>
      </c>
      <c r="K101" s="27"/>
    </row>
    <row r="102" spans="1:11" ht="12.75">
      <c r="A102" s="9">
        <v>96</v>
      </c>
      <c r="B102" s="9" t="s">
        <v>128</v>
      </c>
      <c r="C102" s="23"/>
      <c r="D102" s="23"/>
      <c r="E102" s="23"/>
      <c r="F102" s="23"/>
      <c r="G102" s="23"/>
      <c r="H102" s="23">
        <v>2006</v>
      </c>
      <c r="I102" s="14" t="s">
        <v>161</v>
      </c>
      <c r="J102" s="12">
        <v>38319.23</v>
      </c>
      <c r="K102" s="9"/>
    </row>
    <row r="103" spans="1:11" ht="12.75">
      <c r="A103" s="9">
        <v>97</v>
      </c>
      <c r="B103" s="14" t="s">
        <v>162</v>
      </c>
      <c r="C103" s="23"/>
      <c r="D103" s="23"/>
      <c r="E103" s="23"/>
      <c r="F103" s="23"/>
      <c r="G103" s="23"/>
      <c r="H103" s="23">
        <v>2006</v>
      </c>
      <c r="I103" s="14" t="s">
        <v>161</v>
      </c>
      <c r="J103" s="12">
        <v>222865.9</v>
      </c>
      <c r="K103" s="9"/>
    </row>
    <row r="104" spans="1:11" ht="12.75">
      <c r="A104" s="9">
        <v>98</v>
      </c>
      <c r="B104" s="14" t="s">
        <v>163</v>
      </c>
      <c r="C104" s="23"/>
      <c r="D104" s="23"/>
      <c r="E104" s="23"/>
      <c r="F104" s="23"/>
      <c r="G104" s="23"/>
      <c r="H104" s="23">
        <v>2006</v>
      </c>
      <c r="I104" s="14" t="s">
        <v>161</v>
      </c>
      <c r="J104" s="12">
        <v>515529.41</v>
      </c>
      <c r="K104" s="9"/>
    </row>
    <row r="105" spans="1:11" ht="12.75">
      <c r="A105" s="9">
        <v>99</v>
      </c>
      <c r="B105" s="14" t="s">
        <v>164</v>
      </c>
      <c r="C105" s="23"/>
      <c r="D105" s="23"/>
      <c r="E105" s="23"/>
      <c r="F105" s="23"/>
      <c r="G105" s="23"/>
      <c r="H105" s="23">
        <v>2006</v>
      </c>
      <c r="I105" s="14" t="s">
        <v>161</v>
      </c>
      <c r="J105" s="12">
        <v>58272.33</v>
      </c>
      <c r="K105" s="9"/>
    </row>
    <row r="106" spans="1:11" s="21" customFormat="1" ht="12.75">
      <c r="A106" s="29"/>
      <c r="B106" s="48" t="s">
        <v>165</v>
      </c>
      <c r="C106" s="49"/>
      <c r="D106" s="49"/>
      <c r="E106" s="49"/>
      <c r="F106" s="49"/>
      <c r="G106" s="49"/>
      <c r="H106" s="49"/>
      <c r="I106" s="50"/>
      <c r="J106" s="30">
        <f>SUM(J102:J105)</f>
        <v>834986.87</v>
      </c>
      <c r="K106" s="29"/>
    </row>
    <row r="107" spans="1:20" s="22" customFormat="1" ht="12.75">
      <c r="A107" s="19"/>
      <c r="B107" s="44" t="s">
        <v>166</v>
      </c>
      <c r="C107" s="44"/>
      <c r="D107" s="44"/>
      <c r="E107" s="44"/>
      <c r="F107" s="44"/>
      <c r="G107" s="44"/>
      <c r="H107" s="44"/>
      <c r="I107" s="44"/>
      <c r="J107" s="20">
        <f>SUM(J87+J93+J101+J106)</f>
        <v>919802.97</v>
      </c>
      <c r="K107" s="20">
        <f>SUM(K87)</f>
        <v>23503</v>
      </c>
      <c r="L107" s="32"/>
      <c r="M107" s="32"/>
      <c r="N107" s="32"/>
      <c r="O107" s="32"/>
      <c r="P107" s="32"/>
      <c r="Q107" s="32"/>
      <c r="R107" s="32"/>
      <c r="S107" s="32"/>
      <c r="T107" s="31"/>
    </row>
    <row r="108" spans="1:11" s="32" customFormat="1" ht="12.75">
      <c r="A108" s="51" t="s">
        <v>137</v>
      </c>
      <c r="B108" s="51"/>
      <c r="C108" s="51"/>
      <c r="D108" s="51"/>
      <c r="E108" s="51"/>
      <c r="F108" s="51"/>
      <c r="G108" s="51"/>
      <c r="H108" s="51"/>
      <c r="I108" s="25"/>
      <c r="J108" s="36"/>
      <c r="K108" s="36"/>
    </row>
    <row r="109" spans="1:11" s="32" customFormat="1" ht="12.75">
      <c r="A109" s="35"/>
      <c r="B109" s="25"/>
      <c r="C109" s="25"/>
      <c r="D109" s="25"/>
      <c r="E109" s="25"/>
      <c r="F109" s="25"/>
      <c r="G109" s="25"/>
      <c r="H109" s="25"/>
      <c r="I109" s="25"/>
      <c r="J109" s="36"/>
      <c r="K109" s="36"/>
    </row>
    <row r="110" spans="1:4" ht="12.75">
      <c r="A110" s="16"/>
      <c r="B110" s="52" t="s">
        <v>169</v>
      </c>
      <c r="C110" s="52"/>
      <c r="D110" s="52"/>
    </row>
    <row r="111" spans="2:4" ht="12.75">
      <c r="B111" s="53" t="s">
        <v>170</v>
      </c>
      <c r="C111" s="53"/>
      <c r="D111" s="53"/>
    </row>
    <row r="112" spans="2:4" ht="12.75">
      <c r="B112" s="53" t="s">
        <v>171</v>
      </c>
      <c r="C112" s="53"/>
      <c r="D112" s="53"/>
    </row>
  </sheetData>
  <mergeCells count="10">
    <mergeCell ref="A108:H108"/>
    <mergeCell ref="B110:D110"/>
    <mergeCell ref="B111:D111"/>
    <mergeCell ref="B112:D112"/>
    <mergeCell ref="A1:K1"/>
    <mergeCell ref="B87:I87"/>
    <mergeCell ref="B93:I93"/>
    <mergeCell ref="B107:I107"/>
    <mergeCell ref="B101:I101"/>
    <mergeCell ref="B106:I10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UMTorzym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UMTorzym</dc:creator>
  <cp:keywords/>
  <dc:description/>
  <cp:lastModifiedBy>UMTorzym</cp:lastModifiedBy>
  <cp:lastPrinted>2006-12-14T08:20:32Z</cp:lastPrinted>
  <dcterms:created xsi:type="dcterms:W3CDTF">2006-05-25T11:10:48Z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