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Powierzchnia skarp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<sst xmlns="http://schemas.openxmlformats.org/spreadsheetml/2006/main" count="14" uniqueCount="11">
  <si>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Km</t>
  </si>
  <si>
    <t xml:space="preserve"> hektometr</t>
  </si>
  <si>
    <t>Odległ /mb/</t>
  </si>
  <si>
    <t>Szer. /m/</t>
  </si>
  <si>
    <t>Śr. szer /m/</t>
  </si>
  <si>
    <t>Pow /m^2/</t>
  </si>
  <si>
    <t>Wykop</t>
  </si>
  <si>
    <t>Nasyp</t>
  </si>
  <si>
    <t xml:space="preserve">Obliczenie powierzchni skarp </t>
  </si>
  <si>
    <t>0+</t>
  </si>
  <si>
    <t>Zał.Nr  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</si>
</sst>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#,##0.0\ _z_ł"/>
    <numFmt numFmtId="169" formatCode="0.0000"/>
    <numFmt numFmtId="170" formatCode="#,##0.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6"/>
      <name val="Arial"/>
      <family val="2"/>
    </font>
    <font>
      <b/>
      <sz val="7"/>
      <color indexed="32"/>
      <name val="Arial"/>
      <family val="2"/>
    </font>
    <font>
      <b/>
      <sz val="10"/>
      <color indexed="32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b/>
      <sz val="14"/>
      <color indexed="32"/>
      <name val="Arial"/>
      <family val="2"/>
    </font>
    <font>
      <sz val="14"/>
      <name val="Arial"/>
      <family val="2"/>
    </font>
    <font>
      <sz val="14"/>
      <color indexed="16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5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16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15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" fontId="15" fillId="0" borderId="0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1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5.8515625" style="2" customWidth="1"/>
    <col min="2" max="2" width="3.57421875" style="7" customWidth="1"/>
    <col min="3" max="3" width="9.140625" style="3" customWidth="1"/>
    <col min="4" max="4" width="9.140625" style="1" customWidth="1"/>
    <col min="5" max="5" width="9.140625" style="3" customWidth="1"/>
    <col min="6" max="6" width="9.140625" style="1" customWidth="1"/>
    <col min="7" max="7" width="11.00390625" style="1" customWidth="1"/>
    <col min="8" max="8" width="9.140625" style="3" customWidth="1"/>
    <col min="9" max="9" width="9.140625" style="1" customWidth="1"/>
    <col min="10" max="10" width="10.140625" style="1" customWidth="1"/>
    <col min="11" max="23" width="9.140625" style="2" customWidth="1"/>
    <col min="24" max="24" width="9.140625" style="3" customWidth="1"/>
    <col min="25" max="16384" width="9.140625" style="2" customWidth="1"/>
  </cols>
  <sheetData>
    <row r="1" spans="2:10" ht="20.25" customHeight="1">
      <c r="B1" s="39"/>
      <c r="C1" s="39"/>
      <c r="D1" s="39"/>
      <c r="E1" s="39"/>
      <c r="J1" s="18" t="s">
        <v>10</v>
      </c>
    </row>
    <row r="2" spans="2:10" ht="18" customHeight="1">
      <c r="B2" s="41" t="s">
        <v>8</v>
      </c>
      <c r="C2" s="41"/>
      <c r="D2" s="41"/>
      <c r="E2" s="41"/>
      <c r="F2" s="41"/>
      <c r="G2" s="41"/>
      <c r="H2" s="41"/>
      <c r="I2" s="41"/>
      <c r="J2" s="41"/>
    </row>
    <row r="3" spans="2:10" ht="16.5" customHeight="1">
      <c r="B3" s="40"/>
      <c r="C3" s="40"/>
      <c r="D3" s="40"/>
      <c r="E3" s="40"/>
      <c r="F3" s="40"/>
      <c r="G3" s="40"/>
      <c r="H3" s="40"/>
      <c r="I3" s="40"/>
      <c r="J3" s="40"/>
    </row>
    <row r="4" spans="4:9" ht="7.5" customHeight="1" thickBot="1">
      <c r="D4" s="12"/>
      <c r="E4" s="13"/>
      <c r="F4" s="14"/>
      <c r="G4" s="14"/>
      <c r="H4" s="15"/>
      <c r="I4" s="14"/>
    </row>
    <row r="5" ht="7.5" customHeight="1" hidden="1" thickBot="1"/>
    <row r="6" spans="2:14" s="5" customFormat="1" ht="21" customHeight="1" thickBot="1">
      <c r="B6" s="11"/>
      <c r="C6" s="21"/>
      <c r="D6" s="34" t="s">
        <v>6</v>
      </c>
      <c r="E6" s="35"/>
      <c r="F6" s="35"/>
      <c r="G6" s="36"/>
      <c r="H6" s="37" t="s">
        <v>7</v>
      </c>
      <c r="I6" s="35"/>
      <c r="J6" s="38"/>
      <c r="N6" s="4"/>
    </row>
    <row r="7" spans="2:14" s="5" customFormat="1" ht="13.5" thickBot="1">
      <c r="B7" s="23" t="s">
        <v>0</v>
      </c>
      <c r="C7" s="24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8" t="s">
        <v>3</v>
      </c>
      <c r="I7" s="6" t="s">
        <v>4</v>
      </c>
      <c r="J7" s="6" t="s">
        <v>5</v>
      </c>
      <c r="N7" s="4"/>
    </row>
    <row r="8" spans="2:14" s="9" customFormat="1" ht="14.25">
      <c r="B8" s="25" t="s">
        <v>9</v>
      </c>
      <c r="C8" s="31">
        <v>0</v>
      </c>
      <c r="D8" s="22"/>
      <c r="E8" s="19">
        <v>0</v>
      </c>
      <c r="F8" s="16"/>
      <c r="G8" s="19"/>
      <c r="H8" s="16">
        <v>0</v>
      </c>
      <c r="I8" s="19"/>
      <c r="J8" s="16"/>
      <c r="N8" s="10"/>
    </row>
    <row r="9" spans="2:14" s="9" customFormat="1" ht="14.25">
      <c r="B9" s="26"/>
      <c r="C9" s="33"/>
      <c r="D9" s="22">
        <f>C10-C8</f>
        <v>52</v>
      </c>
      <c r="E9" s="19"/>
      <c r="F9" s="16">
        <f aca="true" t="shared" si="0" ref="F9:F27">(E8+E10)/2</f>
        <v>0</v>
      </c>
      <c r="G9" s="19">
        <f>D9*F9</f>
        <v>0</v>
      </c>
      <c r="H9" s="16"/>
      <c r="I9" s="19">
        <f aca="true" t="shared" si="1" ref="I9:I27">(H8+H10)/2</f>
        <v>0.35</v>
      </c>
      <c r="J9" s="16">
        <f>I9*D9</f>
        <v>18.2</v>
      </c>
      <c r="N9" s="10"/>
    </row>
    <row r="10" spans="2:14" s="9" customFormat="1" ht="14.25">
      <c r="B10" s="26"/>
      <c r="C10" s="33">
        <v>52</v>
      </c>
      <c r="D10" s="22"/>
      <c r="E10" s="19">
        <v>0</v>
      </c>
      <c r="F10" s="16"/>
      <c r="G10" s="19"/>
      <c r="H10" s="16">
        <v>0.7</v>
      </c>
      <c r="I10" s="19"/>
      <c r="J10" s="16"/>
      <c r="N10" s="10"/>
    </row>
    <row r="11" spans="2:14" s="9" customFormat="1" ht="14.25">
      <c r="B11" s="26"/>
      <c r="C11" s="33"/>
      <c r="D11" s="22">
        <f>C12-C10</f>
        <v>60</v>
      </c>
      <c r="E11" s="19"/>
      <c r="F11" s="16">
        <f t="shared" si="0"/>
        <v>0</v>
      </c>
      <c r="G11" s="19">
        <f>D11*F11</f>
        <v>0</v>
      </c>
      <c r="H11" s="16"/>
      <c r="I11" s="19">
        <f t="shared" si="1"/>
        <v>0.825</v>
      </c>
      <c r="J11" s="16">
        <f>I11*D11</f>
        <v>49.5</v>
      </c>
      <c r="N11" s="10"/>
    </row>
    <row r="12" spans="2:14" s="9" customFormat="1" ht="14.25">
      <c r="B12" s="26"/>
      <c r="C12" s="33">
        <v>112</v>
      </c>
      <c r="D12" s="22"/>
      <c r="E12" s="19">
        <v>0</v>
      </c>
      <c r="F12" s="16"/>
      <c r="G12" s="19"/>
      <c r="H12" s="16">
        <v>0.95</v>
      </c>
      <c r="I12" s="19"/>
      <c r="J12" s="16"/>
      <c r="N12" s="10"/>
    </row>
    <row r="13" spans="2:14" s="9" customFormat="1" ht="14.25">
      <c r="B13" s="26"/>
      <c r="C13" s="33"/>
      <c r="D13" s="22">
        <f>C14-C12</f>
        <v>54</v>
      </c>
      <c r="E13" s="19"/>
      <c r="F13" s="16">
        <f t="shared" si="0"/>
        <v>0</v>
      </c>
      <c r="G13" s="19">
        <f>D13*F13</f>
        <v>0</v>
      </c>
      <c r="H13" s="16"/>
      <c r="I13" s="19">
        <f t="shared" si="1"/>
        <v>0.745</v>
      </c>
      <c r="J13" s="16">
        <f>I13*D13</f>
        <v>40.23</v>
      </c>
      <c r="N13" s="10"/>
    </row>
    <row r="14" spans="2:14" s="9" customFormat="1" ht="14.25">
      <c r="B14" s="27"/>
      <c r="C14" s="33">
        <v>166</v>
      </c>
      <c r="D14" s="22"/>
      <c r="E14" s="19">
        <v>0</v>
      </c>
      <c r="F14" s="16"/>
      <c r="G14" s="19"/>
      <c r="H14" s="16">
        <v>0.54</v>
      </c>
      <c r="I14" s="19"/>
      <c r="J14" s="16"/>
      <c r="N14" s="10"/>
    </row>
    <row r="15" spans="2:14" s="9" customFormat="1" ht="14.25">
      <c r="B15" s="26"/>
      <c r="C15" s="33"/>
      <c r="D15" s="22">
        <f>C16-C14</f>
        <v>53</v>
      </c>
      <c r="E15" s="19"/>
      <c r="F15" s="16">
        <f t="shared" si="0"/>
        <v>0</v>
      </c>
      <c r="G15" s="19">
        <f>D15*F15</f>
        <v>0</v>
      </c>
      <c r="H15" s="16"/>
      <c r="I15" s="19">
        <f t="shared" si="1"/>
        <v>0.7150000000000001</v>
      </c>
      <c r="J15" s="16">
        <f>I15*D15</f>
        <v>37.895</v>
      </c>
      <c r="N15" s="10"/>
    </row>
    <row r="16" spans="2:14" s="9" customFormat="1" ht="14.25">
      <c r="B16" s="27"/>
      <c r="C16" s="33">
        <v>219</v>
      </c>
      <c r="D16" s="22"/>
      <c r="E16" s="19">
        <v>0</v>
      </c>
      <c r="F16" s="16"/>
      <c r="G16" s="19"/>
      <c r="H16" s="16">
        <v>0.89</v>
      </c>
      <c r="I16" s="19"/>
      <c r="J16" s="16"/>
      <c r="N16" s="10"/>
    </row>
    <row r="17" spans="2:14" s="9" customFormat="1" ht="14.25">
      <c r="B17" s="26"/>
      <c r="C17" s="33"/>
      <c r="D17" s="22">
        <f>C18-C16</f>
        <v>53</v>
      </c>
      <c r="E17" s="19"/>
      <c r="F17" s="16">
        <f t="shared" si="0"/>
        <v>0</v>
      </c>
      <c r="G17" s="19">
        <f>D17*F17</f>
        <v>0</v>
      </c>
      <c r="H17" s="16"/>
      <c r="I17" s="19">
        <f t="shared" si="1"/>
        <v>0.595</v>
      </c>
      <c r="J17" s="16">
        <f>I17*D17</f>
        <v>31.535</v>
      </c>
      <c r="N17" s="10"/>
    </row>
    <row r="18" spans="2:14" s="9" customFormat="1" ht="14.25">
      <c r="B18" s="27"/>
      <c r="C18" s="33">
        <v>272</v>
      </c>
      <c r="D18" s="22"/>
      <c r="E18" s="19">
        <v>0</v>
      </c>
      <c r="F18" s="16"/>
      <c r="G18" s="19"/>
      <c r="H18" s="16">
        <v>0.3</v>
      </c>
      <c r="I18" s="19"/>
      <c r="J18" s="16"/>
      <c r="N18" s="10"/>
    </row>
    <row r="19" spans="2:14" s="9" customFormat="1" ht="14.25">
      <c r="B19" s="26"/>
      <c r="C19" s="33"/>
      <c r="D19" s="22">
        <f>C20-C18</f>
        <v>68</v>
      </c>
      <c r="E19" s="19"/>
      <c r="F19" s="16">
        <f t="shared" si="0"/>
        <v>0</v>
      </c>
      <c r="G19" s="19">
        <f>D19*F19</f>
        <v>0</v>
      </c>
      <c r="H19" s="16"/>
      <c r="I19" s="19">
        <f t="shared" si="1"/>
        <v>0.525</v>
      </c>
      <c r="J19" s="16">
        <f>I19*D19</f>
        <v>35.7</v>
      </c>
      <c r="N19" s="10"/>
    </row>
    <row r="20" spans="2:14" s="9" customFormat="1" ht="14.25">
      <c r="B20" s="26"/>
      <c r="C20" s="33">
        <v>340</v>
      </c>
      <c r="D20" s="22"/>
      <c r="E20" s="19">
        <v>0</v>
      </c>
      <c r="F20" s="16"/>
      <c r="G20" s="19"/>
      <c r="H20" s="16">
        <v>0.75</v>
      </c>
      <c r="I20" s="19"/>
      <c r="J20" s="16"/>
      <c r="N20" s="10"/>
    </row>
    <row r="21" spans="2:14" s="9" customFormat="1" ht="14.25">
      <c r="B21" s="26"/>
      <c r="C21" s="33"/>
      <c r="D21" s="22">
        <f>C22-C20</f>
        <v>58</v>
      </c>
      <c r="E21" s="19"/>
      <c r="F21" s="16">
        <f t="shared" si="0"/>
        <v>1.295</v>
      </c>
      <c r="G21" s="19">
        <f>D21*F21</f>
        <v>75.11</v>
      </c>
      <c r="H21" s="16"/>
      <c r="I21" s="19">
        <f t="shared" si="1"/>
        <v>0.835</v>
      </c>
      <c r="J21" s="16">
        <f>I21*D21</f>
        <v>48.43</v>
      </c>
      <c r="N21" s="10"/>
    </row>
    <row r="22" spans="2:24" ht="12.75">
      <c r="B22" s="26"/>
      <c r="C22" s="33">
        <v>398</v>
      </c>
      <c r="D22" s="22"/>
      <c r="E22" s="19">
        <v>2.59</v>
      </c>
      <c r="F22" s="16"/>
      <c r="G22" s="19"/>
      <c r="H22" s="16">
        <v>0.92</v>
      </c>
      <c r="I22" s="19"/>
      <c r="J22" s="16"/>
      <c r="N22" s="3"/>
      <c r="X22" s="2"/>
    </row>
    <row r="23" spans="2:24" ht="12.75">
      <c r="B23" s="26"/>
      <c r="C23" s="33"/>
      <c r="D23" s="22">
        <f>C24-C22</f>
        <v>54</v>
      </c>
      <c r="E23" s="19"/>
      <c r="F23" s="16">
        <f t="shared" si="0"/>
        <v>1.295</v>
      </c>
      <c r="G23" s="19">
        <f>D23*F23</f>
        <v>69.92999999999999</v>
      </c>
      <c r="H23" s="16"/>
      <c r="I23" s="19">
        <f t="shared" si="1"/>
        <v>1.01</v>
      </c>
      <c r="J23" s="16">
        <f>I23*D23</f>
        <v>54.54</v>
      </c>
      <c r="N23" s="3"/>
      <c r="X23" s="2"/>
    </row>
    <row r="24" spans="2:24" ht="12.75">
      <c r="B24" s="26"/>
      <c r="C24" s="33">
        <v>452</v>
      </c>
      <c r="D24" s="22"/>
      <c r="E24" s="19">
        <v>0</v>
      </c>
      <c r="F24" s="16"/>
      <c r="G24" s="19"/>
      <c r="H24" s="16">
        <v>1.1</v>
      </c>
      <c r="I24" s="19"/>
      <c r="J24" s="16"/>
      <c r="N24" s="3"/>
      <c r="X24" s="2"/>
    </row>
    <row r="25" spans="2:24" ht="12.75">
      <c r="B25" s="26"/>
      <c r="C25" s="33"/>
      <c r="D25" s="22">
        <f>C26-C24</f>
        <v>43</v>
      </c>
      <c r="E25" s="19"/>
      <c r="F25" s="16">
        <f t="shared" si="0"/>
        <v>1.23</v>
      </c>
      <c r="G25" s="19">
        <f>D25*F25</f>
        <v>52.89</v>
      </c>
      <c r="H25" s="16"/>
      <c r="I25" s="19">
        <f t="shared" si="1"/>
        <v>0.915</v>
      </c>
      <c r="J25" s="16">
        <f>I25*D25</f>
        <v>39.345</v>
      </c>
      <c r="N25" s="3"/>
      <c r="X25" s="2"/>
    </row>
    <row r="26" spans="2:24" ht="12.75">
      <c r="B26" s="26"/>
      <c r="C26" s="33">
        <v>495</v>
      </c>
      <c r="D26" s="22"/>
      <c r="E26" s="19">
        <v>2.46</v>
      </c>
      <c r="F26" s="16"/>
      <c r="G26" s="19"/>
      <c r="H26" s="16">
        <v>0.73</v>
      </c>
      <c r="I26" s="19"/>
      <c r="J26" s="16"/>
      <c r="N26" s="3"/>
      <c r="X26" s="2"/>
    </row>
    <row r="27" spans="2:24" ht="12.75">
      <c r="B27" s="26"/>
      <c r="C27" s="33"/>
      <c r="D27" s="22">
        <f>C28-C26</f>
        <v>68</v>
      </c>
      <c r="E27" s="19"/>
      <c r="F27" s="16">
        <f t="shared" si="0"/>
        <v>2.74</v>
      </c>
      <c r="G27" s="19">
        <f>D27*F27</f>
        <v>186.32000000000002</v>
      </c>
      <c r="H27" s="16"/>
      <c r="I27" s="19">
        <f t="shared" si="1"/>
        <v>0.74</v>
      </c>
      <c r="J27" s="16">
        <f>I27*D27</f>
        <v>50.32</v>
      </c>
      <c r="N27" s="3"/>
      <c r="X27" s="2"/>
    </row>
    <row r="28" spans="2:24" ht="12.75">
      <c r="B28" s="26"/>
      <c r="C28" s="33">
        <v>563</v>
      </c>
      <c r="D28" s="22"/>
      <c r="E28" s="19">
        <v>3.02</v>
      </c>
      <c r="F28" s="16"/>
      <c r="G28" s="19"/>
      <c r="H28" s="16">
        <v>0.75</v>
      </c>
      <c r="I28" s="19"/>
      <c r="J28" s="16"/>
      <c r="N28" s="3"/>
      <c r="X28" s="2"/>
    </row>
    <row r="29" spans="2:24" ht="12.75">
      <c r="B29" s="26"/>
      <c r="C29" s="33"/>
      <c r="D29" s="22"/>
      <c r="E29" s="19"/>
      <c r="F29" s="16"/>
      <c r="G29" s="19"/>
      <c r="H29" s="16"/>
      <c r="I29" s="19"/>
      <c r="J29" s="16"/>
      <c r="N29" s="3"/>
      <c r="X29" s="2"/>
    </row>
    <row r="30" spans="2:10" ht="13.5" thickBot="1">
      <c r="B30" s="28"/>
      <c r="C30" s="29"/>
      <c r="D30" s="30"/>
      <c r="E30" s="20"/>
      <c r="F30" s="17"/>
      <c r="G30" s="20"/>
      <c r="H30" s="17"/>
      <c r="I30" s="20"/>
      <c r="J30" s="17"/>
    </row>
    <row r="31" spans="7:10" ht="13.5" thickBot="1">
      <c r="G31" s="32">
        <f>SUM(G8:G30)</f>
        <v>384.25</v>
      </c>
      <c r="J31" s="32">
        <f>SUM(J8:J30)</f>
        <v>405.695</v>
      </c>
    </row>
  </sheetData>
  <sheetProtection/>
  <mergeCells count="5">
    <mergeCell ref="D6:G6"/>
    <mergeCell ref="H6:J6"/>
    <mergeCell ref="B1:E1"/>
    <mergeCell ref="B3:J3"/>
    <mergeCell ref="B2:J2"/>
  </mergeCells>
  <printOptions/>
  <pageMargins left="0.7874015748031497" right="0.7874015748031497" top="0.4330708661417323" bottom="0.7874015748031497" header="0.5118110236220472" footer="0.4724409448818898"/>
  <pageSetup horizontalDpi="300" verticalDpi="300" orientation="portrait" paperSize="9" r:id="rId1"/>
  <headerFooter alignWithMargins="0">
    <oddFooter xml:space="preserve">&amp;R&amp;8Przebudowa drogi powiatowej Nr P2307W Mława - Grzybowo - Wieczfnia Kościelna - Pepłówek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subject/>
  <dc:creator>Maciej Beniuk</dc:creator>
  <cp:keywords/>
  <dc:description/>
  <cp:lastModifiedBy>Andrzej Dusiński</cp:lastModifiedBy>
  <cp:lastPrinted>2013-12-15T12:58:55Z</cp:lastPrinted>
  <dcterms:created xsi:type="dcterms:W3CDTF">1996-10-04T19:57:38Z</dcterms:created>
  <dcterms:modified xsi:type="dcterms:W3CDTF">2016-01-08T12:49:34Z</dcterms:modified>
  <cp:category/>
  <cp:version/>
  <cp:contentType/>
  <cp:contentStatus/>
</cp:coreProperties>
</file>