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<sst xmlns="http://schemas.openxmlformats.org/spreadsheetml/2006/main" count="107" uniqueCount="87">
  <si>
    <t>lp.</t>
  </si>
  <si>
    <t>Lp.</t>
  </si>
  <si>
    <t>1.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</si>
  <si>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</si>
  <si>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</si>
  <si>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</si>
  <si>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</si>
  <si>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</si>
  <si>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</si>
  <si>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</si>
  <si>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</si>
  <si>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</si>
  <si>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Wartość księgowa brutto  (wartość początkowa)</t>
  </si>
  <si>
    <t>Wykaz stacjonarnego sprzętu elektronicznego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</si>
  <si>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</si>
  <si>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</si>
  <si>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</si>
  <si>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</si>
  <si>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 - materiały biurowe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</si>
  <si>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</si>
  <si>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</si>
  <si>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06 - 550 Szreńsk</t>
  </si>
  <si>
    <t xml:space="preserve"> 06 - 550 Szreńsk</t>
  </si>
  <si>
    <t>Załącznik nr 5A</t>
  </si>
  <si>
    <t>Szkoły Podstawowej w Miączynie Małym</t>
  </si>
  <si>
    <t>Załącznik nr 5B</t>
  </si>
  <si>
    <t>Załącznik nr 5C</t>
  </si>
  <si>
    <t>Księgozbiór</t>
  </si>
  <si>
    <t>Budynek Szkoły Podstawowej w Miączynie Małym, 06-550 Szreńsk</t>
  </si>
  <si>
    <t>Instalacja odgromow. Gaśnice przeciwpożarowe. Zamki patentowe, zwykłe.</t>
  </si>
  <si>
    <t>Inne lokalizacje (oprócz ww. budynków) w których znajduje się Państwa mienie: BRAK</t>
  </si>
  <si>
    <t>2.</t>
  </si>
  <si>
    <t xml:space="preserve">Komputer- serwer w ukompletowaniu: komputer ACTINA aSerwer, klawiatura typu PS/2 ACTION A.A - ACTION 1000, mysz optyczna USB ACTION S.A typu ACTION 3000, </t>
  </si>
  <si>
    <t>Komputer- uczniowska stacja robocza z systemem operacyjnym (bez monitora) w ukompletowaniu: komputer ACTINA Sierra z systemem operacyjnym Microsoft Windows XP Prof. PL SP2 - OEM, klawiatura USB ACTION S.A. typu ACTION 1200, myszka optyczna USB ACTION S.A. typu ACTION 3000, mikrofon stacjonarny typu MK-200 (nazwa handlowa MINT MM-200), słuchawki Cosonik Electronic Ltd. typu CD-770MV (nazwa handlowa MINT MH-770) 18 szt. cena jednostkowa 25,38, przedłużacz słuchawek o długości 1 metra Assmann Electronic typu AK 203, rozdzielacz sygnału słuchawek Assmann Electronic typu AB-AV 105,System operacyjny Windows XP Prof.. PL SP2 - licencje typu OEM (wliczone w cenę komputera),System operacyjny Windows XP Prof. PL SP2 licencje typu OEM (wliczone w cenę komputera)  9 szt. cena jednostkowa 2371,15 zł</t>
  </si>
  <si>
    <t>3.</t>
  </si>
  <si>
    <t xml:space="preserve">Komputer uczniowski stacja robocza system operacyjny, napędem DVD, portem FireWire i głosnikami aktywnymi (bez monitora) w ukompletowaniu: komputer ACTION Sierra z systemem operacyjnym Microsoft Windows XP Prof. PL, SP2 - OEM z portem FireWire z wejściem/wyjściem IEEE 1394 - Emagic Technology (HK) Ltd., - A-6360-2P oraz Impet Computers Sp. zo.o - panel FireWire wejście/wyjście IEEE 1394, klawiatura USB ACTION S.A. typu ACTION 3000, mikrofon stacjonarny Cosonic Electronic Ltd. typu MK-200 (nazwa handlowa MINT MM-200), myszka optyczna USB ACTION S.A. typu ACTION 3000, słuchawki Cosonic Electronic Ltd. typu CD-770MV (nazwa handlowa MINT MH-770) 2 szt. cena jednostkowa 25,38 zł, przedłużacz słuchawek o długości 1 metra Assmann Electronic typu AK 203, rozdzielacz sygnału słuchawek Assmann Electronic typu AR-AV 105, głosniki sktywne dostosowane do konfiguracji komputera o mocy 200 W PMPO Creative Technology Ltd., - SBS 240,                                                      </t>
  </si>
  <si>
    <t>4.</t>
  </si>
  <si>
    <t>HP ScanJet 3800-L1945A - Skaner A4</t>
  </si>
  <si>
    <t>5.</t>
  </si>
  <si>
    <t>HP LaserJet P 2015N (L 1945A) - Sieciowa drukarka laserowa czarno-biała</t>
  </si>
  <si>
    <t>6.</t>
  </si>
  <si>
    <t>Szafka 4U/30</t>
  </si>
  <si>
    <t>7.</t>
  </si>
  <si>
    <t>Materiały do budowy sieci</t>
  </si>
  <si>
    <t>8.</t>
  </si>
  <si>
    <t>LG L1753S - Monitor LCD, 11 szt. Cena jednostkowa 812,5 zł</t>
  </si>
  <si>
    <t>9.</t>
  </si>
  <si>
    <t>Linksys SRW224G4-EU - Przełacznik sieciowy 24 portowy</t>
  </si>
  <si>
    <t>10.</t>
  </si>
  <si>
    <t>Krosownica 24 portowa</t>
  </si>
  <si>
    <t>11.</t>
  </si>
  <si>
    <t>12.</t>
  </si>
  <si>
    <t>Microsoft Small Business Server 2003 Premium Polish</t>
  </si>
  <si>
    <t>13.</t>
  </si>
  <si>
    <t>Microsoft Office 2003 Prof. PL, 11 szt. Cena jednostkowa 234,73 zł</t>
  </si>
  <si>
    <t>14.</t>
  </si>
  <si>
    <t>Arca Vir 2007 System Protection + skaner MS Exchange - oprogramowanie antywirusowe na serwerze</t>
  </si>
  <si>
    <t>15.</t>
  </si>
  <si>
    <t>Opiekun ucznia w Internecie - oprogramowanie zabezpieczające przed wyświetleniem stron internetowych zawierających tresci nie pożądane, 11 szt. Cena jednostkowa 6,34 zł</t>
  </si>
  <si>
    <t>16.</t>
  </si>
  <si>
    <t>5 dodatkowych licencji połączeniowych Microsoft Small Business Server 2003 Premium Polish, 2 szt. Cena jednostkowa 586,82 zł</t>
  </si>
  <si>
    <t>17.</t>
  </si>
  <si>
    <t>18.</t>
  </si>
  <si>
    <t>Microsot Small Business Server 2003 Premium Polish</t>
  </si>
  <si>
    <t>19.</t>
  </si>
  <si>
    <t>Microsoft Office 2003 Prof.. PL</t>
  </si>
  <si>
    <t>20.</t>
  </si>
  <si>
    <t>ArcaVir 2007 System Protection + skaner Ms Exchange - oprogramowanie antywirusowe na serwerze</t>
  </si>
  <si>
    <t>Opiekun ucznia w intrnecie - oprogramowanie zabezpieczające przed wyświetleniem stron internetowych zawierających treści niepożądane, 11 szt. Cena jednostkowa 3,17 zł</t>
  </si>
  <si>
    <t xml:space="preserve">Komputer przeńosny z systemem operacyjnym w ukompletowaniu: - Komputer przenośny HP Compaq 6710B z systemem operacyjnym Microsoft Windows XP Prof.PL SP2 - OEM, głosniki aktywne Creativ Technology Ltd., - SBS 240, mysz optyczna USB, torba do notebooka, </t>
  </si>
  <si>
    <t>BENQ MP 721C - Wideoprojektor</t>
  </si>
  <si>
    <t>Wykaz przenośnego sprzętu elektronicznego</t>
  </si>
  <si>
    <t xml:space="preserve">Za sprzęt elektroniczny stacjonarny przyjmuje się komputery, cantale telefoniczne, faxy itp. </t>
  </si>
  <si>
    <t>Nazwa sprzętu, model</t>
  </si>
  <si>
    <t>Wartość odtworzeniowa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</si>
  <si>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</si>
  <si>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 xml:space="preserve">Urządzenie wielofunkcyjne HP LaserJet M1 120 MFP </t>
  </si>
  <si>
    <t>MP 673 5s QL60 2048 15.4 160 DVD SM VB/XPP FU 373 ES</t>
  </si>
  <si>
    <t xml:space="preserve">FDD 1.44 MB zew. USB </t>
  </si>
  <si>
    <t>mysz Labtec  Wireless Optical 1000 for Notebook</t>
  </si>
  <si>
    <t>Okres ubezpieczenia od 01.03.2012</t>
  </si>
  <si>
    <t xml:space="preserve">nie starszy niż 5 letni (wyprodukowany w roku 2007). </t>
  </si>
  <si>
    <t>nie starszy niż 5 letni (wyprodukowany w roku 2007).</t>
  </si>
  <si>
    <t xml:space="preserve">Wartość odtworzeniowa </t>
  </si>
  <si>
    <t>Materiał budowy ścian, więźby dachowej i poktycia dachu</t>
  </si>
  <si>
    <t>Budynek murowany, więźba dachowa drewniana, dach pokryty blachą</t>
  </si>
  <si>
    <t>Załącznik nr 5C"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</si>
</sst>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168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68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horizontal="right"/>
    </xf>
    <xf numFmtId="168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168" fontId="3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8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44" fontId="0" fillId="0" borderId="10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44" fontId="0" fillId="0" borderId="14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 horizontal="left" vertical="center" wrapText="1"/>
    </xf>
    <xf numFmtId="44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0" fontId="0" fillId="0" borderId="0" xfId="0" applyAlignment="1">
      <alignment vertical="center" wrapText="1"/>
    </xf>
    <xf numFmtId="44" fontId="0" fillId="0" borderId="10" xfId="0" applyNumberFormat="1" applyBorder="1" applyAlignment="1">
      <alignment horizontal="right" vertical="center" wrapText="1"/>
    </xf>
    <xf numFmtId="168" fontId="0" fillId="0" borderId="10" xfId="0" applyNumberFormat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4" fontId="0" fillId="0" borderId="14" xfId="0" applyNumberFormat="1" applyBorder="1" applyAlignment="1">
      <alignment vertical="center" wrapText="1"/>
    </xf>
    <xf numFmtId="44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8" fontId="0" fillId="0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6.8515625" style="14" customWidth="1"/>
    <col min="4" max="4" width="7.7109375" style="14" customWidth="1"/>
    <col min="5" max="5" width="15.00390625" style="0" customWidth="1"/>
    <col min="6" max="6" width="26.00390625" style="0" customWidth="1"/>
    <col min="7" max="7" width="35.28125" style="0" customWidth="1"/>
  </cols>
  <sheetData>
    <row r="1" spans="1:7" ht="12.75">
      <c r="A1" t="s">
        <v>80</v>
      </c>
      <c r="G1" s="10" t="s">
        <v>23</v>
      </c>
    </row>
    <row r="3" spans="1:7" ht="18">
      <c r="A3" s="68" t="s">
        <v>17</v>
      </c>
      <c r="B3" s="68"/>
      <c r="C3" s="68"/>
      <c r="D3" s="68"/>
      <c r="E3" s="68"/>
      <c r="F3" s="68"/>
      <c r="G3" s="68"/>
    </row>
    <row r="4" spans="1:7" ht="18">
      <c r="A4" s="68" t="s">
        <v>24</v>
      </c>
      <c r="B4" s="68"/>
      <c r="C4" s="68"/>
      <c r="D4" s="68"/>
      <c r="E4" s="68"/>
      <c r="F4" s="68"/>
      <c r="G4" s="68"/>
    </row>
    <row r="5" spans="1:7" ht="18">
      <c r="A5" s="70" t="s">
        <v>21</v>
      </c>
      <c r="B5" s="70"/>
      <c r="C5" s="70"/>
      <c r="D5" s="70"/>
      <c r="E5" s="70"/>
      <c r="F5" s="70"/>
      <c r="G5" s="70"/>
    </row>
    <row r="7" spans="1:7" ht="41.25">
      <c r="A7" s="2" t="s">
        <v>1</v>
      </c>
      <c r="B7" s="2" t="s">
        <v>16</v>
      </c>
      <c r="C7" s="2" t="s">
        <v>3</v>
      </c>
      <c r="D7" s="2" t="s">
        <v>75</v>
      </c>
      <c r="E7" s="2" t="s">
        <v>83</v>
      </c>
      <c r="F7" s="66" t="s">
        <v>84</v>
      </c>
      <c r="G7" s="2" t="s">
        <v>4</v>
      </c>
    </row>
    <row r="8" spans="1:7" ht="47.25">
      <c r="A8" s="1" t="s">
        <v>2</v>
      </c>
      <c r="B8" s="24" t="s">
        <v>28</v>
      </c>
      <c r="C8" s="29"/>
      <c r="D8" s="29">
        <v>553</v>
      </c>
      <c r="E8" s="28">
        <v>1382500</v>
      </c>
      <c r="F8" s="67" t="s">
        <v>85</v>
      </c>
      <c r="G8" s="25" t="s">
        <v>29</v>
      </c>
    </row>
    <row r="9" spans="1:7" ht="15.75">
      <c r="A9" s="16"/>
      <c r="C9" s="49" t="s">
        <v>6</v>
      </c>
      <c r="D9" s="49"/>
      <c r="E9" s="11">
        <f>SUM(E8)</f>
        <v>1382500</v>
      </c>
      <c r="F9" s="65"/>
      <c r="G9" s="17"/>
    </row>
    <row r="10" spans="5:6" ht="12.75">
      <c r="E10" s="15"/>
      <c r="F10" s="15"/>
    </row>
    <row r="11" spans="1:7" ht="12.75">
      <c r="A11" s="6" t="s">
        <v>30</v>
      </c>
      <c r="B11" s="6"/>
      <c r="G11" s="27"/>
    </row>
    <row r="12" spans="1:2" ht="12.75">
      <c r="A12" s="6"/>
      <c r="B12" s="6"/>
    </row>
    <row r="13" spans="1:4" ht="12.75">
      <c r="A13" s="69" t="s">
        <v>14</v>
      </c>
      <c r="B13" s="69"/>
      <c r="C13" s="26">
        <v>15</v>
      </c>
      <c r="D13" s="26"/>
    </row>
  </sheetData>
  <sheetProtection/>
  <mergeCells count="4">
    <mergeCell ref="A4:G4"/>
    <mergeCell ref="A3:G3"/>
    <mergeCell ref="A13:B13"/>
    <mergeCell ref="A5:G5"/>
  </mergeCells>
  <printOptions horizontalCentered="1" verticalCentered="1"/>
  <pageMargins left="0.39" right="0.46" top="0.14" bottom="0.14" header="0.5118110236220472" footer="0.16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80</v>
      </c>
      <c r="B1" s="3" t="s">
        <v>25</v>
      </c>
    </row>
    <row r="2" ht="12.75">
      <c r="B2" s="3"/>
    </row>
    <row r="4" spans="1:2" ht="15.75">
      <c r="A4" s="71" t="s">
        <v>5</v>
      </c>
      <c r="B4" s="71"/>
    </row>
    <row r="5" spans="1:5" s="18" customFormat="1" ht="15.75">
      <c r="A5" s="71" t="s">
        <v>24</v>
      </c>
      <c r="B5" s="71"/>
      <c r="C5" s="4"/>
      <c r="D5" s="4"/>
      <c r="E5" s="4"/>
    </row>
    <row r="6" spans="1:5" s="18" customFormat="1" ht="15.75">
      <c r="A6" s="72" t="s">
        <v>22</v>
      </c>
      <c r="B6" s="72"/>
      <c r="C6" s="4"/>
      <c r="D6" s="4"/>
      <c r="E6" s="4"/>
    </row>
    <row r="7" spans="1:2" ht="15.75">
      <c r="A7" s="4"/>
      <c r="B7" s="4"/>
    </row>
    <row r="8" spans="1:2" ht="15.75">
      <c r="A8" s="4"/>
      <c r="B8" s="4"/>
    </row>
    <row r="10" spans="1:2" ht="12.75">
      <c r="A10" s="73" t="s">
        <v>19</v>
      </c>
      <c r="B10" s="75">
        <v>57271.2</v>
      </c>
    </row>
    <row r="11" spans="1:2" ht="45" customHeight="1">
      <c r="A11" s="74"/>
      <c r="B11" s="75"/>
    </row>
    <row r="12" spans="1:2" ht="12.75">
      <c r="A12" s="22" t="s">
        <v>27</v>
      </c>
      <c r="B12" s="21">
        <v>4823.32</v>
      </c>
    </row>
    <row r="13" spans="1:2" ht="12.75">
      <c r="A13" s="3" t="s">
        <v>6</v>
      </c>
      <c r="B13" s="23">
        <f>SUM(B10:B12)</f>
        <v>62094.52</v>
      </c>
    </row>
    <row r="14" spans="1:2" ht="12.75">
      <c r="A14" s="20"/>
      <c r="B14" s="6"/>
    </row>
    <row r="15" spans="1:2" ht="14.25">
      <c r="A15" s="7"/>
      <c r="B15" s="6"/>
    </row>
    <row r="16" spans="1:2" ht="14.25">
      <c r="A16" s="7"/>
      <c r="B16" s="6"/>
    </row>
    <row r="17" spans="1:2" ht="38.25" customHeight="1">
      <c r="A17" s="13" t="s">
        <v>18</v>
      </c>
      <c r="B17" s="5" t="s">
        <v>10</v>
      </c>
    </row>
    <row r="18" spans="1:2" ht="27" customHeight="1">
      <c r="A18" s="9" t="s">
        <v>11</v>
      </c>
      <c r="B18" s="19" t="s">
        <v>20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5">
      <selection activeCell="G13" sqref="G13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3" width="9.57421875" style="0" customWidth="1"/>
    <col min="4" max="4" width="18.421875" style="0" customWidth="1"/>
  </cols>
  <sheetData>
    <row r="1" spans="1:4" ht="12.75">
      <c r="A1" t="s">
        <v>80</v>
      </c>
      <c r="D1" s="3" t="s">
        <v>26</v>
      </c>
    </row>
    <row r="2" ht="12.75">
      <c r="B2" s="3"/>
    </row>
    <row r="4" spans="1:4" ht="15.75">
      <c r="A4" s="71" t="s">
        <v>13</v>
      </c>
      <c r="B4" s="71"/>
      <c r="C4" s="71"/>
      <c r="D4" s="71"/>
    </row>
    <row r="5" spans="1:4" ht="15.75">
      <c r="A5" s="71" t="s">
        <v>8</v>
      </c>
      <c r="B5" s="71"/>
      <c r="C5" s="71"/>
      <c r="D5" s="71"/>
    </row>
    <row r="6" spans="1:5" s="18" customFormat="1" ht="15.75">
      <c r="A6" s="71" t="s">
        <v>24</v>
      </c>
      <c r="B6" s="71"/>
      <c r="C6" s="71"/>
      <c r="D6" s="71"/>
      <c r="E6" s="4"/>
    </row>
    <row r="7" spans="1:5" s="18" customFormat="1" ht="15.75">
      <c r="A7" s="72" t="s">
        <v>21</v>
      </c>
      <c r="B7" s="72"/>
      <c r="C7" s="72"/>
      <c r="D7" s="72"/>
      <c r="E7" s="4"/>
    </row>
    <row r="8" spans="1:4" ht="15.75">
      <c r="A8" s="4"/>
      <c r="B8" s="4"/>
      <c r="C8" s="4"/>
      <c r="D8" s="4"/>
    </row>
    <row r="9" spans="1:4" ht="15.75" customHeight="1">
      <c r="A9" s="76" t="s">
        <v>15</v>
      </c>
      <c r="B9" s="77"/>
      <c r="C9" s="77"/>
      <c r="D9" s="77"/>
    </row>
    <row r="10" spans="1:4" ht="12.75">
      <c r="A10" s="78" t="s">
        <v>82</v>
      </c>
      <c r="B10" s="78"/>
      <c r="C10" s="78"/>
      <c r="D10" s="78"/>
    </row>
    <row r="11" spans="1:4" ht="12.75">
      <c r="A11" s="12"/>
      <c r="B11" s="12"/>
      <c r="C11" s="12"/>
      <c r="D11" s="12"/>
    </row>
    <row r="12" spans="1:4" ht="63">
      <c r="A12" s="8" t="s">
        <v>0</v>
      </c>
      <c r="B12" s="8" t="s">
        <v>9</v>
      </c>
      <c r="C12" s="8" t="s">
        <v>7</v>
      </c>
      <c r="D12" s="8" t="s">
        <v>12</v>
      </c>
    </row>
    <row r="13" spans="1:4" ht="41.25" customHeight="1">
      <c r="A13" s="1" t="s">
        <v>2</v>
      </c>
      <c r="B13" s="34" t="s">
        <v>32</v>
      </c>
      <c r="C13" s="45">
        <v>2007</v>
      </c>
      <c r="D13" s="36">
        <v>2228.2</v>
      </c>
    </row>
    <row r="14" spans="1:4" ht="206.25" customHeight="1">
      <c r="A14" s="1" t="s">
        <v>31</v>
      </c>
      <c r="B14" s="31" t="s">
        <v>33</v>
      </c>
      <c r="C14" s="32">
        <v>2007</v>
      </c>
      <c r="D14" s="33">
        <v>21797.19</v>
      </c>
    </row>
    <row r="15" spans="1:4" ht="236.25" customHeight="1">
      <c r="A15" s="1" t="s">
        <v>34</v>
      </c>
      <c r="B15" s="31" t="s">
        <v>35</v>
      </c>
      <c r="C15" s="32">
        <v>2007</v>
      </c>
      <c r="D15" s="33">
        <v>2502.51</v>
      </c>
    </row>
    <row r="16" spans="1:4" ht="15.75">
      <c r="A16" s="1" t="s">
        <v>36</v>
      </c>
      <c r="B16" s="31" t="s">
        <v>37</v>
      </c>
      <c r="C16" s="32">
        <v>2007</v>
      </c>
      <c r="D16" s="33">
        <v>408.2</v>
      </c>
    </row>
    <row r="17" spans="1:4" ht="25.5">
      <c r="A17" s="1" t="s">
        <v>38</v>
      </c>
      <c r="B17" s="31" t="s">
        <v>39</v>
      </c>
      <c r="C17" s="32">
        <v>2007</v>
      </c>
      <c r="D17" s="33">
        <v>1163.5</v>
      </c>
    </row>
    <row r="18" spans="1:4" ht="15.75">
      <c r="A18" s="1" t="s">
        <v>40</v>
      </c>
      <c r="B18" s="34" t="s">
        <v>41</v>
      </c>
      <c r="C18" s="35">
        <v>2007</v>
      </c>
      <c r="D18" s="36">
        <v>190.32</v>
      </c>
    </row>
    <row r="19" spans="1:4" ht="15.75">
      <c r="A19" s="1" t="s">
        <v>42</v>
      </c>
      <c r="B19" s="34" t="s">
        <v>43</v>
      </c>
      <c r="C19" s="35">
        <v>2007</v>
      </c>
      <c r="D19" s="36">
        <v>959.53</v>
      </c>
    </row>
    <row r="20" spans="1:4" ht="25.5">
      <c r="A20" s="1" t="s">
        <v>44</v>
      </c>
      <c r="B20" s="31" t="s">
        <v>45</v>
      </c>
      <c r="C20" s="32">
        <v>2007</v>
      </c>
      <c r="D20" s="33">
        <v>8937.5</v>
      </c>
    </row>
    <row r="21" spans="1:4" ht="12.75" customHeight="1">
      <c r="A21" s="1" t="s">
        <v>46</v>
      </c>
      <c r="B21" s="31" t="s">
        <v>47</v>
      </c>
      <c r="C21" s="32">
        <v>2007</v>
      </c>
      <c r="D21" s="33">
        <v>977.6</v>
      </c>
    </row>
    <row r="22" spans="1:4" ht="15.75">
      <c r="A22" s="1" t="s">
        <v>48</v>
      </c>
      <c r="B22" s="31" t="s">
        <v>49</v>
      </c>
      <c r="C22" s="32">
        <v>2007</v>
      </c>
      <c r="D22" s="33">
        <v>168.1</v>
      </c>
    </row>
    <row r="23" spans="1:4" ht="12.75" customHeight="1">
      <c r="A23" s="1" t="s">
        <v>50</v>
      </c>
      <c r="B23" s="37" t="s">
        <v>52</v>
      </c>
      <c r="C23" s="38">
        <v>2007</v>
      </c>
      <c r="D23" s="39">
        <v>843.7</v>
      </c>
    </row>
    <row r="24" spans="1:4" ht="25.5">
      <c r="A24" s="1" t="s">
        <v>51</v>
      </c>
      <c r="B24" s="40" t="s">
        <v>54</v>
      </c>
      <c r="C24" s="60">
        <v>2007</v>
      </c>
      <c r="D24" s="61">
        <v>2582.03</v>
      </c>
    </row>
    <row r="25" spans="1:4" ht="25.5">
      <c r="A25" s="1" t="s">
        <v>53</v>
      </c>
      <c r="B25" s="41" t="s">
        <v>56</v>
      </c>
      <c r="C25" s="60">
        <v>2007</v>
      </c>
      <c r="D25" s="61">
        <v>58.68</v>
      </c>
    </row>
    <row r="26" spans="1:4" ht="51">
      <c r="A26" s="1" t="s">
        <v>55</v>
      </c>
      <c r="B26" s="41" t="s">
        <v>58</v>
      </c>
      <c r="C26" s="60">
        <v>2007</v>
      </c>
      <c r="D26" s="61">
        <v>69.74</v>
      </c>
    </row>
    <row r="27" spans="1:4" ht="38.25">
      <c r="A27" s="1" t="s">
        <v>57</v>
      </c>
      <c r="B27" s="42" t="s">
        <v>60</v>
      </c>
      <c r="C27" s="60">
        <v>2007</v>
      </c>
      <c r="D27" s="62">
        <v>1173.64</v>
      </c>
    </row>
    <row r="28" spans="1:4" ht="16.5" customHeight="1">
      <c r="A28" s="1" t="s">
        <v>59</v>
      </c>
      <c r="B28" s="43" t="s">
        <v>63</v>
      </c>
      <c r="C28" s="60">
        <v>2007</v>
      </c>
      <c r="D28" s="44">
        <v>176.05</v>
      </c>
    </row>
    <row r="29" spans="1:4" ht="15.75">
      <c r="A29" s="1" t="s">
        <v>61</v>
      </c>
      <c r="B29" s="31" t="s">
        <v>65</v>
      </c>
      <c r="C29" s="60">
        <v>2007</v>
      </c>
      <c r="D29" s="33">
        <v>176.05</v>
      </c>
    </row>
    <row r="30" spans="1:4" ht="25.5" customHeight="1">
      <c r="A30" s="1" t="s">
        <v>62</v>
      </c>
      <c r="B30" s="31" t="s">
        <v>67</v>
      </c>
      <c r="C30" s="60">
        <v>2007</v>
      </c>
      <c r="D30" s="33">
        <v>3.17</v>
      </c>
    </row>
    <row r="31" spans="1:4" ht="51">
      <c r="A31" s="1" t="s">
        <v>64</v>
      </c>
      <c r="B31" s="31" t="s">
        <v>68</v>
      </c>
      <c r="C31" s="60">
        <v>2007</v>
      </c>
      <c r="D31" s="33">
        <v>34.87</v>
      </c>
    </row>
    <row r="32" spans="1:4" ht="15.75">
      <c r="A32" s="1" t="s">
        <v>66</v>
      </c>
      <c r="B32" s="50" t="s">
        <v>76</v>
      </c>
      <c r="C32" s="63">
        <v>2008</v>
      </c>
      <c r="D32" s="64">
        <v>664</v>
      </c>
    </row>
    <row r="33" spans="3:4" ht="12.75">
      <c r="C33" s="51" t="s">
        <v>6</v>
      </c>
      <c r="D33" s="52">
        <f>SUM(D13:D32)</f>
        <v>45114.579999999994</v>
      </c>
    </row>
  </sheetData>
  <sheetProtection/>
  <mergeCells count="6">
    <mergeCell ref="A9:D9"/>
    <mergeCell ref="A10:D10"/>
    <mergeCell ref="A4:D4"/>
    <mergeCell ref="A6:D6"/>
    <mergeCell ref="A7:D7"/>
    <mergeCell ref="A5:D5"/>
  </mergeCells>
  <printOptions horizontalCentered="1" verticalCentered="1"/>
  <pageMargins left="0.3937007874015748" right="0.3937007874015748" top="0.22" bottom="0.2" header="0.22" footer="0.2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5.140625" style="0" customWidth="1"/>
    <col min="2" max="2" width="38.57421875" style="0" customWidth="1"/>
    <col min="3" max="3" width="11.140625" style="0" customWidth="1"/>
    <col min="4" max="4" width="22.8515625" style="0" customWidth="1"/>
  </cols>
  <sheetData>
    <row r="1" spans="1:4" ht="12.75">
      <c r="A1" t="s">
        <v>80</v>
      </c>
      <c r="D1" s="3" t="s">
        <v>86</v>
      </c>
    </row>
    <row r="4" spans="1:4" ht="15.75">
      <c r="A4" s="71" t="s">
        <v>71</v>
      </c>
      <c r="B4" s="71"/>
      <c r="C4" s="71"/>
      <c r="D4" s="71"/>
    </row>
    <row r="5" spans="1:4" ht="15.75">
      <c r="A5" s="71" t="s">
        <v>8</v>
      </c>
      <c r="B5" s="71"/>
      <c r="C5" s="71"/>
      <c r="D5" s="71"/>
    </row>
    <row r="6" spans="1:4" ht="15.75">
      <c r="A6" s="71" t="s">
        <v>24</v>
      </c>
      <c r="B6" s="71"/>
      <c r="C6" s="71"/>
      <c r="D6" s="71"/>
    </row>
    <row r="7" spans="1:4" ht="15.75">
      <c r="A7" s="72" t="s">
        <v>21</v>
      </c>
      <c r="B7" s="72"/>
      <c r="C7" s="72"/>
      <c r="D7" s="72"/>
    </row>
    <row r="8" spans="1:4" ht="14.25">
      <c r="A8" s="76" t="s">
        <v>72</v>
      </c>
      <c r="B8" s="77"/>
      <c r="C8" s="77"/>
      <c r="D8" s="77"/>
    </row>
    <row r="9" spans="1:4" ht="12.75">
      <c r="A9" s="78" t="s">
        <v>81</v>
      </c>
      <c r="B9" s="78"/>
      <c r="C9" s="78"/>
      <c r="D9" s="78"/>
    </row>
    <row r="10" ht="12.75">
      <c r="C10" s="47"/>
    </row>
    <row r="11" spans="1:4" ht="31.5">
      <c r="A11" s="8" t="s">
        <v>0</v>
      </c>
      <c r="B11" s="48" t="s">
        <v>73</v>
      </c>
      <c r="C11" s="48" t="s">
        <v>7</v>
      </c>
      <c r="D11" s="48" t="s">
        <v>74</v>
      </c>
    </row>
    <row r="12" spans="1:4" ht="89.25">
      <c r="A12" s="30" t="s">
        <v>2</v>
      </c>
      <c r="B12" s="31" t="s">
        <v>69</v>
      </c>
      <c r="C12" s="46">
        <v>2007</v>
      </c>
      <c r="D12" s="54">
        <v>5717.53</v>
      </c>
    </row>
    <row r="13" spans="1:4" ht="12.75">
      <c r="A13" s="45" t="s">
        <v>31</v>
      </c>
      <c r="B13" s="34" t="s">
        <v>70</v>
      </c>
      <c r="C13" s="45">
        <v>2007</v>
      </c>
      <c r="D13" s="55">
        <v>3197.38</v>
      </c>
    </row>
    <row r="14" spans="1:4" ht="25.5">
      <c r="A14" s="45" t="s">
        <v>34</v>
      </c>
      <c r="B14" s="57" t="s">
        <v>77</v>
      </c>
      <c r="C14" s="58">
        <v>2008</v>
      </c>
      <c r="D14" s="56">
        <v>2386</v>
      </c>
    </row>
    <row r="15" spans="1:4" ht="12.75">
      <c r="A15" s="45" t="s">
        <v>36</v>
      </c>
      <c r="B15" s="57" t="s">
        <v>78</v>
      </c>
      <c r="C15" s="45">
        <v>2008</v>
      </c>
      <c r="D15" s="55">
        <v>81</v>
      </c>
    </row>
    <row r="16" spans="1:4" ht="25.5">
      <c r="A16" s="45" t="s">
        <v>38</v>
      </c>
      <c r="B16" s="57" t="s">
        <v>79</v>
      </c>
      <c r="C16" s="45">
        <v>2008</v>
      </c>
      <c r="D16" s="55">
        <v>44.01</v>
      </c>
    </row>
    <row r="17" spans="2:4" ht="12.75">
      <c r="B17" s="53"/>
      <c r="C17" s="13" t="s">
        <v>6</v>
      </c>
      <c r="D17" s="59">
        <f>SUM(D12:D16)</f>
        <v>11425.92</v>
      </c>
    </row>
    <row r="18" spans="2:4" ht="12.75">
      <c r="B18" s="53"/>
      <c r="C18" s="53"/>
      <c r="D18" s="53"/>
    </row>
    <row r="19" spans="2:4" ht="12.75">
      <c r="B19" s="53"/>
      <c r="C19" s="53"/>
      <c r="D19" s="53"/>
    </row>
    <row r="20" spans="2:4" ht="12.75">
      <c r="B20" s="53"/>
      <c r="C20" s="53"/>
      <c r="D20" s="53"/>
    </row>
    <row r="21" spans="2:4" ht="12.75">
      <c r="B21" s="53"/>
      <c r="C21" s="53"/>
      <c r="D21" s="53"/>
    </row>
    <row r="22" spans="2:4" ht="12.75">
      <c r="B22" s="53"/>
      <c r="C22" s="53"/>
      <c r="D22" s="53"/>
    </row>
    <row r="23" spans="2:4" ht="12.75">
      <c r="B23" s="53"/>
      <c r="C23" s="53"/>
      <c r="D23" s="53"/>
    </row>
    <row r="24" spans="2:4" ht="12.75">
      <c r="B24" s="53"/>
      <c r="C24" s="53"/>
      <c r="D24" s="53"/>
    </row>
    <row r="25" spans="2:4" ht="12.75">
      <c r="B25" s="53"/>
      <c r="C25" s="53"/>
      <c r="D25" s="53"/>
    </row>
  </sheetData>
  <sheetProtection/>
  <mergeCells count="6">
    <mergeCell ref="A9:D9"/>
    <mergeCell ref="A7:D7"/>
    <mergeCell ref="A4:D4"/>
    <mergeCell ref="A5:D5"/>
    <mergeCell ref="A6:D6"/>
    <mergeCell ref="A8:D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mludwiczak</cp:lastModifiedBy>
  <cp:lastPrinted>2012-01-02T22:24:59Z</cp:lastPrinted>
  <dcterms:created xsi:type="dcterms:W3CDTF">2003-03-13T10:23:20Z</dcterms:created>
  <dcterms:modified xsi:type="dcterms:W3CDTF">2012-02-10T10:11:32Z</dcterms:modified>
  <cp:category/>
  <cp:version/>
  <cp:contentType/>
  <cp:contentStatus/>
</cp:coreProperties>
</file>