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<sst xmlns="http://schemas.openxmlformats.org/spreadsheetml/2006/main" count="121" uniqueCount="100">
  <si>
    <t>Lp.</t>
  </si>
  <si>
    <t>1.</t>
  </si>
  <si>
    <t>Rok budowy</t>
  </si>
  <si>
    <t>Zabezpieczenia  przeciwpożarowe i przeciw kradzieżowe</t>
  </si>
  <si>
    <t>Wartość pozostałych środków trwałych i wyposażenia</t>
  </si>
  <si>
    <t>Razem:</t>
  </si>
  <si>
    <t>cena zakupu, koszt wytworzenia</t>
  </si>
  <si>
    <t>maksymalny dzienny stan przewidywany w okresie ubezpieczenia</t>
  </si>
  <si>
    <t>Liczba pracowników w jednostce: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</si>
  <si>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</si>
  <si>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</si>
  <si>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 - materiały biurowe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</si>
  <si>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</si>
  <si>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</si>
  <si>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Załącznik nr 2A</t>
  </si>
  <si>
    <t>Załącznik nr 2B</t>
  </si>
  <si>
    <t>Zespół Placówek Oświatowych w Szreńsku</t>
  </si>
  <si>
    <t>ul. Budzyn 8, 06 - 550 Szreńsk</t>
  </si>
  <si>
    <t>Budynek ZPO, Szreńsk ul. Budzyn 8</t>
  </si>
  <si>
    <t>Alarm antywłamaniowy w sali komputerowej. Budynek częściowo okratowany, zamki patentowe, instalacja odgromowa, gaśnice.</t>
  </si>
  <si>
    <t>Inne lokalizacje (oprócz ww. budynków) w których znajduje się Państwa mienie: BRAK</t>
  </si>
  <si>
    <t>Księgozbiór</t>
  </si>
  <si>
    <t>Zespołu Placówek Oświatowych w Szreńsku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</si>
  <si>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</si>
  <si>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</si>
  <si>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</si>
  <si>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</si>
  <si>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</si>
  <si>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</si>
  <si>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</si>
  <si>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</si>
  <si>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</si>
  <si>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</si>
  <si>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</si>
  <si>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</si>
  <si>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</si>
  <si>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</si>
  <si>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</si>
  <si>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</si>
  <si>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</si>
  <si>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</si>
  <si>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</si>
  <si>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</si>
  <si>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Microsoft Small Business Server 2003 Premium Polish</t>
  </si>
  <si>
    <t>Wartość odtworzeniowa</t>
  </si>
  <si>
    <t>Wykaz przenośnego sprzętu elektronicznego</t>
  </si>
  <si>
    <t>Nazwa sprzętu, marka</t>
  </si>
  <si>
    <t>Załącznik nr 2C</t>
  </si>
  <si>
    <t>Załącznik nr 2C"</t>
  </si>
  <si>
    <t>Za sprzęt elektroniczny przenośny przyjmuje się komputery (laptopy), kamery video itp. Sprzęt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</si>
  <si>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</si>
  <si>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1959 - odbud. 1986</t>
  </si>
  <si>
    <t xml:space="preserve">Komputer- serwer w ukompletowaniu: komputer ACTINA aSerwer, klawiatura typu PS/2 ACTION A.A - ACTION 1000, mysz optyczna USB ACTION S.A typu ACTION 3000, </t>
  </si>
  <si>
    <t>Komputer- uczniowska stacja robocza z systemem operacyjnym (bez monitora) w ukompletowaniu: komputer ACTINA Sierra z systemem operacyjnym Microsoft Windows XP Prof. PL SP2 - OEM, klawiatura USB ACTION S.A. typu ACTION 1200, myszka optyczna USB ACTION S.A. typu ACTION 3000, mikrofon stacjonarny typu MK-200 (nazwa handlowa MINT MM-200), słuchawki Cosonik Electronic Ltd. typu CD-770MV (nazwa handlowa MINT MH-770) 18 szt. cena jednostkowa 25,38, przedłużacz słuchawek o długości 1 metra Assmann Electronic typu AK 203, rozdzielacz sygnału słuchawek Assmann Electronic typu AB-AV 105,System operacyjny Windows XP Prof.. PL SP2 - licencje typu OEM (wliczone w cenę komputera),System operacyjny Windows XP Prof. PL SP2 licencje typu OEM (wliczone w cenę komputera)  9 szt. cena jednostkowa 2371,15 zł</t>
  </si>
  <si>
    <t xml:space="preserve">Komputer uczniowski stacja robocza system operacyjny, napędem DVD, portem FireWire i głosnikami aktywnymi (bez monitora) w ukompletowaniu: komputer ACTION Sierra z systemem operacyjnym Microsoft Windows XP Prof. PL, SP2 - OEM z portem FireWire z wejściem/wyjściem IEEE 1394 - Emagic Technology (HK) Ltd., - A-6360-2P oraz Impet Computers Sp. zo.o - panel FireWire wejście/wyjście IEEE 1394, klawiatura USB ACTION S.A. typu ACTION 3000, mikrofon stacjonarny Cosonic Electronic Ltd. typu MK-200 (nazwa handlowa MINT MM-200), myszka optyczna USB ACTION S.A. typu ACTION 3000, słuchawki Cosonic Electronic Ltd. typu CD-770MV (nazwa handlowa MINT MH-770) 2 szt. cena jednostkowa 25,38 zł, przedłużacz słuchawek o długości 1 metra Assmann Electronic typu AK 203, rozdzielacz sygnału słuchawek Assmann Electronic typu AR-AV 105, głosniki sktywne dostosowane do konfiguracji komputera o mocy 200 W PMPO Creative Technology Ltd., - SBS 240,                                                      </t>
  </si>
  <si>
    <t>HP ScanJet 3800-L1945A - Skaner A4</t>
  </si>
  <si>
    <t>HP LaserJet P 2015N (L 1945A) - Sieciowa drukarka laserowa czarno-biała</t>
  </si>
  <si>
    <t>LG L1753S - Monitor LCD, 11 szt. Cena jednostkowa 812,5 zł</t>
  </si>
  <si>
    <t>Linksys SRW224G4-EU - Przełacznik sieciowy 24 portowy</t>
  </si>
  <si>
    <t>Krosownica 24 portowa</t>
  </si>
  <si>
    <t>Microsoft Office 2003 Prof. PL, 11 szt. Cena jednostkowa 234,73 zł</t>
  </si>
  <si>
    <t>Arca Vir 2007 System Protection + skaner MS Exchange - oprogramowanie antywirusowe na serwerze</t>
  </si>
  <si>
    <t>Opiekun ucznia w Internecie - oprogramowanie zabezpieczające przed wyświetleniem stron internetowych zawierających tresci nie pożądane, 11 szt. Cena jednostkowa 6,34 zł</t>
  </si>
  <si>
    <t>5 dodatkowych licencji połączeniowych Microsoft Small Business Server 2003 Premium Polish, 2 szt. Cena jednostkowa 586,82 zł</t>
  </si>
  <si>
    <t>NOŚNIKI Z OPROGRAMOWANIEM</t>
  </si>
  <si>
    <t>16.</t>
  </si>
  <si>
    <t>Microsot Small Business Server 2003 Premium Polish</t>
  </si>
  <si>
    <t>17.</t>
  </si>
  <si>
    <t>Microsoft Office 2003 Prof.. PL</t>
  </si>
  <si>
    <t>18.</t>
  </si>
  <si>
    <t>ArcaVir 2007 System Protection + skaner Ms Exchange - oprogramowanie antywirusowe na serwerze</t>
  </si>
  <si>
    <t>19.</t>
  </si>
  <si>
    <t>Opiekun ucznia w intrnecie - oprogramowanie zabezpieczające przed wyświetleniem stron internetowych zawierających treści niepożądane, 11 szt. Cena jednostkowa 3,17 zł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</si>
  <si>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</si>
  <si>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</si>
  <si>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</si>
  <si>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</si>
  <si>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</si>
  <si>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</si>
  <si>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</si>
  <si>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</si>
  <si>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Komputer przeńosny z systemem operacyjnym w ukompletowaniu: - Komputer przenośny HP Compaq 6710B z systemem operacyjnym Microsoft Windows XP Prof.PL SP2 - OEM, głosniki aktywne Creativ Technology Ltd., - SBS 240, mysz optyczna USB, torba do notebooka, </t>
  </si>
  <si>
    <t>BENQ MP 721C - Wideoprojektor</t>
  </si>
  <si>
    <t>Obudowa 1-BOX Cobra MF645 350W CE+PFC</t>
  </si>
  <si>
    <t>Goodram DDR2 1024 PC 667</t>
  </si>
  <si>
    <t>Klawiatura Mint MSK-107 PS/2</t>
  </si>
  <si>
    <t>Celeron 430 1,8GHz/512/800 LGA775 E64T BOX</t>
  </si>
  <si>
    <t>Asrock Wolfdate 1333-D667 R2.0 1945 GCS775 (PCX/DZ/L)</t>
  </si>
  <si>
    <t xml:space="preserve">MDD Seagate 160GB Sata II 8MB </t>
  </si>
  <si>
    <t>Monitor MYUWDAI 17'' LCD U70D</t>
  </si>
  <si>
    <t>Urzadzenie wielofunkcyjne HP laserJet M1 120 MFP</t>
  </si>
  <si>
    <t>MS Windows XP Home Edition SP3 Polisch 1pk OEM</t>
  </si>
  <si>
    <t xml:space="preserve">MP 6735 s QL 60 2048 15.4 160 DVD SM VB/XPP FU 373ES </t>
  </si>
  <si>
    <t>Kongdton Flask Drive DT100/4GB</t>
  </si>
  <si>
    <t>Okres ubezpieczenia od 01.03.2012</t>
  </si>
  <si>
    <t>nie starszy niż 5 letni (wyprodukowany w roku 2007).</t>
  </si>
  <si>
    <t>Lp. 19-27 wartośc księgowa brutto</t>
  </si>
  <si>
    <t xml:space="preserve">Wartość odtworzeniowa </t>
  </si>
  <si>
    <t>Materiał budowy ścian, więźby dachowej i poktycia dachu</t>
  </si>
  <si>
    <t>Budynek murowany, więźba dachowa drewniana, dach pokryty blachą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</si>
</sst>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#,##0.00&quot; zł&quot;"/>
    <numFmt numFmtId="171" formatCode="#,##0.00\ [$zł-415];[Red]\-#,##0.00\ [$zł-415]"/>
  </numFmts>
  <fonts count="5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0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5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right"/>
    </xf>
    <xf numFmtId="16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168" fontId="0" fillId="0" borderId="10" xfId="0" applyNumberFormat="1" applyBorder="1" applyAlignment="1" quotePrefix="1">
      <alignment horizontal="center" vertical="center"/>
    </xf>
    <xf numFmtId="0" fontId="0" fillId="0" borderId="11" xfId="0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4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6" xfId="0" applyBorder="1" applyAlignment="1">
      <alignment horizontal="left" vertical="center" wrapText="1"/>
    </xf>
    <xf numFmtId="4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44" fontId="0" fillId="0" borderId="10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8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4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44" fontId="0" fillId="0" borderId="14" xfId="0" applyNumberFormat="1" applyBorder="1" applyAlignment="1">
      <alignment vertical="center" wrapText="1"/>
    </xf>
    <xf numFmtId="44" fontId="0" fillId="0" borderId="10" xfId="0" applyNumberFormat="1" applyBorder="1" applyAlignment="1">
      <alignment vertical="center" wrapText="1"/>
    </xf>
    <xf numFmtId="4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68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140625" style="0" customWidth="1"/>
    <col min="2" max="2" width="24.28125" style="0" customWidth="1"/>
    <col min="3" max="4" width="9.140625" style="13" customWidth="1"/>
    <col min="5" max="5" width="15.00390625" style="0" bestFit="1" customWidth="1"/>
    <col min="6" max="6" width="24.7109375" style="0" customWidth="1"/>
    <col min="7" max="7" width="37.28125" style="0" customWidth="1"/>
  </cols>
  <sheetData>
    <row r="1" spans="1:7" ht="12.75">
      <c r="A1" t="s">
        <v>94</v>
      </c>
      <c r="G1" s="10" t="s">
        <v>14</v>
      </c>
    </row>
    <row r="3" spans="1:7" ht="18">
      <c r="A3" s="80" t="s">
        <v>10</v>
      </c>
      <c r="B3" s="80"/>
      <c r="C3" s="80"/>
      <c r="D3" s="80"/>
      <c r="E3" s="80"/>
      <c r="F3" s="80"/>
      <c r="G3" s="80"/>
    </row>
    <row r="4" spans="1:7" ht="18">
      <c r="A4" s="80" t="s">
        <v>16</v>
      </c>
      <c r="B4" s="80"/>
      <c r="C4" s="80"/>
      <c r="D4" s="80"/>
      <c r="E4" s="80"/>
      <c r="F4" s="80"/>
      <c r="G4" s="80"/>
    </row>
    <row r="5" spans="1:7" ht="18">
      <c r="A5" s="82" t="s">
        <v>17</v>
      </c>
      <c r="B5" s="82"/>
      <c r="C5" s="82"/>
      <c r="D5" s="82"/>
      <c r="E5" s="82"/>
      <c r="F5" s="82"/>
      <c r="G5" s="82"/>
    </row>
    <row r="7" spans="1:7" ht="28.5">
      <c r="A7" s="2" t="s">
        <v>0</v>
      </c>
      <c r="B7" s="2" t="s">
        <v>9</v>
      </c>
      <c r="C7" s="2" t="s">
        <v>2</v>
      </c>
      <c r="D7" s="2" t="s">
        <v>50</v>
      </c>
      <c r="E7" s="2" t="s">
        <v>97</v>
      </c>
      <c r="F7" s="78" t="s">
        <v>98</v>
      </c>
      <c r="G7" s="2" t="s">
        <v>3</v>
      </c>
    </row>
    <row r="8" spans="1:7" ht="51">
      <c r="A8" s="1" t="s">
        <v>1</v>
      </c>
      <c r="B8" s="18" t="s">
        <v>18</v>
      </c>
      <c r="C8" s="25" t="s">
        <v>51</v>
      </c>
      <c r="D8" s="41">
        <v>1250</v>
      </c>
      <c r="E8" s="24">
        <v>3125000</v>
      </c>
      <c r="F8" s="79" t="s">
        <v>99</v>
      </c>
      <c r="G8" s="4" t="s">
        <v>19</v>
      </c>
    </row>
    <row r="9" spans="1:7" ht="15.75">
      <c r="A9" s="15"/>
      <c r="C9" s="83" t="s">
        <v>5</v>
      </c>
      <c r="D9" s="84"/>
      <c r="E9" s="11">
        <f>SUM(E8)</f>
        <v>3125000</v>
      </c>
      <c r="F9" s="77"/>
      <c r="G9" s="16"/>
    </row>
    <row r="10" spans="5:6" ht="12.75">
      <c r="E10" s="14"/>
      <c r="F10" s="14"/>
    </row>
    <row r="11" spans="1:7" ht="12.75">
      <c r="A11" s="7" t="s">
        <v>20</v>
      </c>
      <c r="B11" s="7"/>
      <c r="G11" s="22"/>
    </row>
    <row r="12" spans="1:2" ht="12.75">
      <c r="A12" s="7"/>
      <c r="B12" s="7"/>
    </row>
    <row r="13" spans="1:4" ht="12.75">
      <c r="A13" s="81" t="s">
        <v>8</v>
      </c>
      <c r="B13" s="81"/>
      <c r="C13" s="23">
        <v>35</v>
      </c>
      <c r="D13" s="23"/>
    </row>
  </sheetData>
  <sheetProtection/>
  <mergeCells count="5">
    <mergeCell ref="A4:G4"/>
    <mergeCell ref="A3:G3"/>
    <mergeCell ref="A13:B13"/>
    <mergeCell ref="A5:G5"/>
    <mergeCell ref="C9:D9"/>
  </mergeCells>
  <printOptions horizontalCentered="1" verticalCentered="1"/>
  <pageMargins left="0.39" right="0.46" top="0.14" bottom="0.14" header="0.5118110236220472" footer="0.16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94</v>
      </c>
      <c r="B1" s="3" t="s">
        <v>15</v>
      </c>
    </row>
    <row r="2" ht="12.75">
      <c r="B2" s="3"/>
    </row>
    <row r="4" spans="1:2" ht="15.75">
      <c r="A4" s="85" t="s">
        <v>4</v>
      </c>
      <c r="B4" s="85"/>
    </row>
    <row r="5" spans="1:5" s="17" customFormat="1" ht="15.75">
      <c r="A5" s="85" t="s">
        <v>22</v>
      </c>
      <c r="B5" s="85"/>
      <c r="C5" s="5"/>
      <c r="D5" s="5"/>
      <c r="E5" s="5"/>
    </row>
    <row r="6" spans="1:5" s="17" customFormat="1" ht="15.75">
      <c r="A6" s="86" t="s">
        <v>17</v>
      </c>
      <c r="B6" s="86"/>
      <c r="C6" s="5"/>
      <c r="D6" s="5"/>
      <c r="E6" s="5"/>
    </row>
    <row r="7" spans="1:2" ht="15.75">
      <c r="A7" s="5"/>
      <c r="B7" s="5"/>
    </row>
    <row r="8" spans="1:2" ht="15.75">
      <c r="A8" s="5"/>
      <c r="B8" s="5"/>
    </row>
    <row r="10" spans="1:2" ht="12.75">
      <c r="A10" s="87" t="s">
        <v>12</v>
      </c>
      <c r="B10" s="89">
        <v>117398.51</v>
      </c>
    </row>
    <row r="11" spans="1:2" ht="45" customHeight="1">
      <c r="A11" s="88"/>
      <c r="B11" s="89"/>
    </row>
    <row r="12" spans="1:2" ht="12.75">
      <c r="A12" s="20" t="s">
        <v>21</v>
      </c>
      <c r="B12" s="26">
        <v>29478.64</v>
      </c>
    </row>
    <row r="13" spans="1:2" ht="12.75">
      <c r="A13" s="38" t="s">
        <v>5</v>
      </c>
      <c r="B13" s="21">
        <v>146877.15</v>
      </c>
    </row>
    <row r="14" spans="1:2" ht="14.25">
      <c r="A14" s="8"/>
      <c r="B14" s="7"/>
    </row>
    <row r="15" spans="1:2" ht="14.25">
      <c r="A15" s="8"/>
      <c r="B15" s="7"/>
    </row>
    <row r="16" spans="1:2" ht="38.25" customHeight="1">
      <c r="A16" s="12" t="s">
        <v>11</v>
      </c>
      <c r="B16" s="6" t="s">
        <v>6</v>
      </c>
    </row>
    <row r="17" spans="1:2" ht="27" customHeight="1">
      <c r="A17" s="9" t="s">
        <v>7</v>
      </c>
      <c r="B17" s="19" t="s">
        <v>13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5">
      <selection activeCell="D46" sqref="D46"/>
    </sheetView>
  </sheetViews>
  <sheetFormatPr defaultColWidth="9.140625" defaultRowHeight="12.75"/>
  <cols>
    <col min="1" max="1" width="5.00390625" style="0" customWidth="1"/>
    <col min="2" max="2" width="45.7109375" style="0" customWidth="1"/>
    <col min="3" max="3" width="9.8515625" style="0" bestFit="1" customWidth="1"/>
    <col min="4" max="4" width="23.8515625" style="0" bestFit="1" customWidth="1"/>
  </cols>
  <sheetData>
    <row r="1" spans="1:4" ht="12.75">
      <c r="A1" t="s">
        <v>94</v>
      </c>
      <c r="D1" s="3" t="s">
        <v>47</v>
      </c>
    </row>
    <row r="2" ht="12.75">
      <c r="B2" s="3"/>
    </row>
    <row r="3" spans="1:4" ht="15.75">
      <c r="A3" s="85" t="s">
        <v>23</v>
      </c>
      <c r="B3" s="85"/>
      <c r="C3" s="85"/>
      <c r="D3" s="85"/>
    </row>
    <row r="4" spans="1:4" ht="15.75">
      <c r="A4" s="85" t="s">
        <v>24</v>
      </c>
      <c r="B4" s="85"/>
      <c r="C4" s="85"/>
      <c r="D4" s="85"/>
    </row>
    <row r="5" spans="1:4" ht="15.75">
      <c r="A5" s="85" t="s">
        <v>22</v>
      </c>
      <c r="B5" s="85"/>
      <c r="C5" s="85"/>
      <c r="D5" s="85"/>
    </row>
    <row r="6" spans="1:4" s="17" customFormat="1" ht="15.75">
      <c r="A6" s="86" t="s">
        <v>17</v>
      </c>
      <c r="B6" s="86"/>
      <c r="C6" s="86"/>
      <c r="D6" s="86"/>
    </row>
    <row r="7" s="17" customFormat="1" ht="15"/>
    <row r="8" spans="1:4" ht="14.25">
      <c r="A8" s="39" t="s">
        <v>25</v>
      </c>
      <c r="B8" s="8"/>
      <c r="C8" s="8"/>
      <c r="D8" s="8"/>
    </row>
    <row r="9" spans="1:4" ht="15.75" customHeight="1">
      <c r="A9" s="91" t="s">
        <v>95</v>
      </c>
      <c r="B9" s="91"/>
      <c r="C9" s="91"/>
      <c r="D9" s="91"/>
    </row>
    <row r="10" spans="1:4" ht="12.75">
      <c r="A10" s="40"/>
      <c r="B10" s="40"/>
      <c r="C10" s="40"/>
      <c r="D10" s="40"/>
    </row>
    <row r="11" spans="1:4" ht="31.5">
      <c r="A11" s="27" t="s">
        <v>26</v>
      </c>
      <c r="B11" s="27" t="s">
        <v>27</v>
      </c>
      <c r="C11" s="27" t="s">
        <v>28</v>
      </c>
      <c r="D11" s="27" t="s">
        <v>44</v>
      </c>
    </row>
    <row r="12" spans="1:4" ht="51">
      <c r="A12" s="28" t="s">
        <v>1</v>
      </c>
      <c r="B12" s="42" t="s">
        <v>52</v>
      </c>
      <c r="C12" s="43">
        <v>2007</v>
      </c>
      <c r="D12" s="44">
        <v>2228.2</v>
      </c>
    </row>
    <row r="13" spans="1:4" ht="229.5">
      <c r="A13" s="28" t="s">
        <v>29</v>
      </c>
      <c r="B13" s="42" t="s">
        <v>53</v>
      </c>
      <c r="C13" s="43">
        <v>2007</v>
      </c>
      <c r="D13" s="44">
        <v>21797.19</v>
      </c>
    </row>
    <row r="14" spans="1:4" ht="267.75">
      <c r="A14" s="28" t="s">
        <v>30</v>
      </c>
      <c r="B14" s="42" t="s">
        <v>54</v>
      </c>
      <c r="C14" s="43">
        <v>2007</v>
      </c>
      <c r="D14" s="44">
        <v>2502.51</v>
      </c>
    </row>
    <row r="15" spans="1:4" ht="15.75">
      <c r="A15" s="28" t="s">
        <v>31</v>
      </c>
      <c r="B15" s="42" t="s">
        <v>55</v>
      </c>
      <c r="C15" s="43">
        <v>2007</v>
      </c>
      <c r="D15" s="44">
        <v>408.2</v>
      </c>
    </row>
    <row r="16" spans="1:4" ht="25.5">
      <c r="A16" s="28" t="s">
        <v>32</v>
      </c>
      <c r="B16" s="42" t="s">
        <v>56</v>
      </c>
      <c r="C16" s="43">
        <v>2007</v>
      </c>
      <c r="D16" s="44">
        <v>1163.5</v>
      </c>
    </row>
    <row r="17" spans="1:4" ht="25.5">
      <c r="A17" s="28" t="s">
        <v>33</v>
      </c>
      <c r="B17" s="42" t="s">
        <v>57</v>
      </c>
      <c r="C17" s="43">
        <v>2007</v>
      </c>
      <c r="D17" s="44">
        <v>8937.5</v>
      </c>
    </row>
    <row r="18" spans="1:4" ht="25.5">
      <c r="A18" s="28" t="s">
        <v>34</v>
      </c>
      <c r="B18" s="42" t="s">
        <v>58</v>
      </c>
      <c r="C18" s="43">
        <v>2007</v>
      </c>
      <c r="D18" s="44">
        <v>977.6</v>
      </c>
    </row>
    <row r="19" spans="1:4" ht="15.75">
      <c r="A19" s="28" t="s">
        <v>35</v>
      </c>
      <c r="B19" s="42" t="s">
        <v>59</v>
      </c>
      <c r="C19" s="43">
        <v>2007</v>
      </c>
      <c r="D19" s="44">
        <v>168.1</v>
      </c>
    </row>
    <row r="20" spans="1:4" ht="15.75">
      <c r="A20" s="28" t="s">
        <v>36</v>
      </c>
      <c r="B20" s="46"/>
      <c r="C20" s="46"/>
      <c r="D20" s="47"/>
    </row>
    <row r="21" spans="1:4" ht="25.5">
      <c r="A21" s="28" t="s">
        <v>37</v>
      </c>
      <c r="B21" s="48" t="s">
        <v>43</v>
      </c>
      <c r="C21" s="68">
        <v>2007</v>
      </c>
      <c r="D21" s="69">
        <v>843.7</v>
      </c>
    </row>
    <row r="22" spans="1:4" ht="25.5">
      <c r="A22" s="28" t="s">
        <v>38</v>
      </c>
      <c r="B22" s="49" t="s">
        <v>60</v>
      </c>
      <c r="C22" s="70">
        <v>2007</v>
      </c>
      <c r="D22" s="71">
        <v>2582.03</v>
      </c>
    </row>
    <row r="23" spans="1:4" ht="38.25">
      <c r="A23" s="28" t="s">
        <v>39</v>
      </c>
      <c r="B23" s="50" t="s">
        <v>61</v>
      </c>
      <c r="C23" s="70">
        <v>2007</v>
      </c>
      <c r="D23" s="71">
        <v>58.68</v>
      </c>
    </row>
    <row r="24" spans="1:4" ht="51">
      <c r="A24" s="28" t="s">
        <v>40</v>
      </c>
      <c r="B24" s="50" t="s">
        <v>62</v>
      </c>
      <c r="C24" s="70">
        <v>2007</v>
      </c>
      <c r="D24" s="71">
        <v>69.74</v>
      </c>
    </row>
    <row r="25" spans="1:4" ht="38.25">
      <c r="A25" s="28" t="s">
        <v>41</v>
      </c>
      <c r="B25" s="51" t="s">
        <v>63</v>
      </c>
      <c r="C25" s="70">
        <v>2007</v>
      </c>
      <c r="D25" s="72">
        <v>1173.64</v>
      </c>
    </row>
    <row r="26" spans="1:4" ht="12.75">
      <c r="A26" s="45" t="s">
        <v>64</v>
      </c>
      <c r="B26" s="46"/>
      <c r="C26" s="46"/>
      <c r="D26" s="47"/>
    </row>
    <row r="27" spans="1:4" ht="25.5">
      <c r="A27" s="29" t="s">
        <v>42</v>
      </c>
      <c r="B27" s="52" t="s">
        <v>66</v>
      </c>
      <c r="C27" s="70">
        <v>2007</v>
      </c>
      <c r="D27" s="53">
        <v>176.05</v>
      </c>
    </row>
    <row r="28" spans="1:4" ht="12.75">
      <c r="A28" s="29" t="s">
        <v>65</v>
      </c>
      <c r="B28" s="42" t="s">
        <v>68</v>
      </c>
      <c r="C28" s="70">
        <v>2007</v>
      </c>
      <c r="D28" s="44">
        <v>176.05</v>
      </c>
    </row>
    <row r="29" spans="1:4" ht="38.25">
      <c r="A29" s="29" t="s">
        <v>67</v>
      </c>
      <c r="B29" s="42" t="s">
        <v>70</v>
      </c>
      <c r="C29" s="70">
        <v>2007</v>
      </c>
      <c r="D29" s="44">
        <v>3.17</v>
      </c>
    </row>
    <row r="30" spans="1:4" ht="51">
      <c r="A30" s="29" t="s">
        <v>69</v>
      </c>
      <c r="B30" s="42" t="s">
        <v>72</v>
      </c>
      <c r="C30" s="70">
        <v>2007</v>
      </c>
      <c r="D30" s="44">
        <v>34.87</v>
      </c>
    </row>
    <row r="31" spans="1:4" ht="12.75">
      <c r="A31" s="29" t="s">
        <v>71</v>
      </c>
      <c r="B31" s="59" t="s">
        <v>83</v>
      </c>
      <c r="C31" s="75">
        <v>2008</v>
      </c>
      <c r="D31" s="73">
        <v>110</v>
      </c>
    </row>
    <row r="32" spans="1:4" ht="12.75">
      <c r="A32" s="29" t="s">
        <v>73</v>
      </c>
      <c r="B32" s="59" t="s">
        <v>84</v>
      </c>
      <c r="C32" s="74">
        <v>2008</v>
      </c>
      <c r="D32" s="60">
        <v>59</v>
      </c>
    </row>
    <row r="33" spans="1:4" ht="12.75">
      <c r="A33" s="29" t="s">
        <v>74</v>
      </c>
      <c r="B33" s="59" t="s">
        <v>85</v>
      </c>
      <c r="C33" s="74">
        <v>2008</v>
      </c>
      <c r="D33" s="60">
        <v>22</v>
      </c>
    </row>
    <row r="34" spans="1:4" ht="12.75">
      <c r="A34" s="29" t="s">
        <v>75</v>
      </c>
      <c r="B34" s="59" t="s">
        <v>86</v>
      </c>
      <c r="C34" s="74">
        <v>2008</v>
      </c>
      <c r="D34" s="60">
        <v>143</v>
      </c>
    </row>
    <row r="35" spans="1:4" ht="25.5">
      <c r="A35" s="29" t="s">
        <v>76</v>
      </c>
      <c r="B35" s="59" t="s">
        <v>87</v>
      </c>
      <c r="C35" s="74">
        <v>2008</v>
      </c>
      <c r="D35" s="60">
        <v>164</v>
      </c>
    </row>
    <row r="36" spans="1:4" ht="12.75">
      <c r="A36" s="29" t="s">
        <v>77</v>
      </c>
      <c r="B36" s="59" t="s">
        <v>88</v>
      </c>
      <c r="C36" s="74">
        <v>2008</v>
      </c>
      <c r="D36" s="60">
        <v>148</v>
      </c>
    </row>
    <row r="37" spans="1:4" ht="12.75">
      <c r="A37" s="29" t="s">
        <v>78</v>
      </c>
      <c r="B37" s="59" t="s">
        <v>89</v>
      </c>
      <c r="C37" s="74">
        <v>2008</v>
      </c>
      <c r="D37" s="60">
        <v>510</v>
      </c>
    </row>
    <row r="38" spans="1:4" ht="12.75">
      <c r="A38" s="29" t="s">
        <v>79</v>
      </c>
      <c r="B38" s="59" t="s">
        <v>90</v>
      </c>
      <c r="C38" s="74">
        <v>2008</v>
      </c>
      <c r="D38" s="60">
        <v>662</v>
      </c>
    </row>
    <row r="39" spans="1:4" ht="12.75" customHeight="1">
      <c r="A39" s="29" t="s">
        <v>80</v>
      </c>
      <c r="B39" s="59" t="s">
        <v>91</v>
      </c>
      <c r="C39" s="74">
        <v>2008</v>
      </c>
      <c r="D39" s="60">
        <v>284</v>
      </c>
    </row>
    <row r="40" spans="3:4" ht="12.75">
      <c r="C40" s="56" t="s">
        <v>5</v>
      </c>
      <c r="D40" s="76">
        <f>SUM(D12:D39)</f>
        <v>45402.73</v>
      </c>
    </row>
    <row r="42" spans="1:4" ht="12.75">
      <c r="A42" s="90" t="s">
        <v>96</v>
      </c>
      <c r="B42" s="90"/>
      <c r="C42" s="90"/>
      <c r="D42" s="90"/>
    </row>
  </sheetData>
  <sheetProtection/>
  <mergeCells count="6">
    <mergeCell ref="A42:D42"/>
    <mergeCell ref="A9:D9"/>
    <mergeCell ref="A3:D3"/>
    <mergeCell ref="A4:D4"/>
    <mergeCell ref="A5:D5"/>
    <mergeCell ref="A6:D6"/>
  </mergeCells>
  <printOptions/>
  <pageMargins left="0.75" right="0.75" top="0.31" bottom="0.23" header="0.2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00390625" style="0" customWidth="1"/>
    <col min="2" max="2" width="42.00390625" style="0" customWidth="1"/>
    <col min="3" max="3" width="9.8515625" style="0" bestFit="1" customWidth="1"/>
    <col min="4" max="4" width="22.421875" style="0" customWidth="1"/>
  </cols>
  <sheetData>
    <row r="1" spans="1:4" s="30" customFormat="1" ht="12.75">
      <c r="A1" t="s">
        <v>94</v>
      </c>
      <c r="C1" s="31"/>
      <c r="D1" s="32" t="s">
        <v>48</v>
      </c>
    </row>
    <row r="2" spans="2:3" s="30" customFormat="1" ht="12.75">
      <c r="B2" s="32"/>
      <c r="C2" s="31"/>
    </row>
    <row r="3" spans="1:4" s="33" customFormat="1" ht="15.75">
      <c r="A3" s="94" t="s">
        <v>45</v>
      </c>
      <c r="B3" s="94"/>
      <c r="C3" s="94"/>
      <c r="D3" s="94"/>
    </row>
    <row r="4" spans="1:4" s="33" customFormat="1" ht="15.75">
      <c r="A4" s="94" t="s">
        <v>24</v>
      </c>
      <c r="B4" s="94"/>
      <c r="C4" s="94"/>
      <c r="D4" s="94"/>
    </row>
    <row r="5" spans="1:4" s="17" customFormat="1" ht="15.75">
      <c r="A5" s="85" t="s">
        <v>22</v>
      </c>
      <c r="B5" s="85"/>
      <c r="C5" s="85"/>
      <c r="D5" s="85"/>
    </row>
    <row r="6" spans="1:4" s="17" customFormat="1" ht="15.75">
      <c r="A6" s="86" t="s">
        <v>17</v>
      </c>
      <c r="B6" s="86"/>
      <c r="C6" s="86"/>
      <c r="D6" s="86"/>
    </row>
    <row r="7" spans="1:4" s="30" customFormat="1" ht="15.75">
      <c r="A7" s="34"/>
      <c r="B7" s="35"/>
      <c r="C7" s="35"/>
      <c r="D7" s="35"/>
    </row>
    <row r="8" spans="1:4" s="33" customFormat="1" ht="15.75" customHeight="1">
      <c r="A8" s="92" t="s">
        <v>49</v>
      </c>
      <c r="B8" s="92"/>
      <c r="C8" s="92"/>
      <c r="D8" s="92"/>
    </row>
    <row r="9" spans="1:4" s="33" customFormat="1" ht="12.75">
      <c r="A9" s="93" t="s">
        <v>95</v>
      </c>
      <c r="B9" s="93"/>
      <c r="C9" s="93"/>
      <c r="D9" s="93"/>
    </row>
    <row r="10" spans="1:4" s="30" customFormat="1" ht="12.75">
      <c r="A10" s="36"/>
      <c r="B10" s="36"/>
      <c r="C10" s="36"/>
      <c r="D10" s="36"/>
    </row>
    <row r="11" spans="1:4" s="30" customFormat="1" ht="33.75" customHeight="1">
      <c r="A11" s="37" t="s">
        <v>26</v>
      </c>
      <c r="B11" s="37" t="s">
        <v>46</v>
      </c>
      <c r="C11" s="37" t="s">
        <v>28</v>
      </c>
      <c r="D11" s="37" t="s">
        <v>44</v>
      </c>
    </row>
    <row r="12" spans="1:4" ht="76.5">
      <c r="A12" s="28" t="s">
        <v>1</v>
      </c>
      <c r="B12" s="42" t="s">
        <v>81</v>
      </c>
      <c r="C12" s="54">
        <v>2007</v>
      </c>
      <c r="D12" s="55">
        <v>5717.53</v>
      </c>
    </row>
    <row r="13" spans="1:4" ht="15.75">
      <c r="A13" s="28" t="s">
        <v>29</v>
      </c>
      <c r="B13" s="61" t="s">
        <v>82</v>
      </c>
      <c r="C13" s="62">
        <v>2007</v>
      </c>
      <c r="D13" s="63">
        <v>3197.38</v>
      </c>
    </row>
    <row r="14" spans="1:4" ht="25.5">
      <c r="A14" s="28" t="s">
        <v>30</v>
      </c>
      <c r="B14" s="64" t="s">
        <v>92</v>
      </c>
      <c r="C14" s="67">
        <v>2008</v>
      </c>
      <c r="D14" s="58">
        <v>2380</v>
      </c>
    </row>
    <row r="15" spans="1:4" ht="15.75">
      <c r="A15" s="28" t="s">
        <v>31</v>
      </c>
      <c r="B15" s="64" t="s">
        <v>93</v>
      </c>
      <c r="C15" s="29">
        <v>2008</v>
      </c>
      <c r="D15" s="65">
        <v>72</v>
      </c>
    </row>
    <row r="16" spans="3:4" ht="12.75">
      <c r="C16" s="66" t="s">
        <v>5</v>
      </c>
      <c r="D16" s="57">
        <f>SUM(D12:D15)</f>
        <v>11366.91</v>
      </c>
    </row>
  </sheetData>
  <sheetProtection/>
  <mergeCells count="6">
    <mergeCell ref="A8:D8"/>
    <mergeCell ref="A9:D9"/>
    <mergeCell ref="A3:D3"/>
    <mergeCell ref="A4:D4"/>
    <mergeCell ref="A5:D5"/>
    <mergeCell ref="A6:D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2012-01-03T12:16:01Z</cp:lastPrinted>
  <dcterms:created xsi:type="dcterms:W3CDTF">2003-03-13T10:23:20Z</dcterms:created>
  <dcterms:modified xsi:type="dcterms:W3CDTF">2012-02-06T13:54:39Z</dcterms:modified>
  <cp:category/>
  <cp:version/>
  <cp:contentType/>
  <cp:contentStatus/>
</cp:coreProperties>
</file>