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1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<sst xmlns="http://schemas.openxmlformats.org/spreadsheetml/2006/main" count="135" uniqueCount="89">
  <si>
    <t>Załącznik nr 5A</t>
  </si>
  <si>
    <t>Szkoła Podstawowa w Gąsocinie</t>
  </si>
  <si>
    <t>Lp.</t>
  </si>
  <si>
    <t>Nazwa budynku, adres</t>
  </si>
  <si>
    <t>Rok budowy</t>
  </si>
  <si>
    <t>Pow. użytkowa w m2</t>
  </si>
  <si>
    <t>Zabezpieczenia  przeciwpożarowe i przeciw kradzieżowe</t>
  </si>
  <si>
    <t>1.</t>
  </si>
  <si>
    <t>Budynek szkoły - Gąsocin ul. Szkolna 1</t>
  </si>
  <si>
    <t>Zabezpieczenie przeciwpożarowe zgodne z przepisami. Zabezpieczenia przeciw kradzieżowe: teren ogrodzony parkanem, zamykany. Budynek w nocy oświetlony na zewnątrz i wewnątrz. Sekretariat, gabinet dyrektora, sala komputerowa i biblioteka zabezpieczona kratami w oknach i drzwiami antywłamaniowymi zamykanymi na dwa zamki. Drzwi zewnętrzne antywłamaniowe zamykane na dwa zamki.</t>
  </si>
  <si>
    <t>2.</t>
  </si>
  <si>
    <t>Część dobudowana z salą gimnastyczną - Gąsocin, ul. Szkolna 1</t>
  </si>
  <si>
    <t>Zabezpieczenie przeciwpożarowe zgodne z przepisami. Zabezpieczenia przeciw kradzieżowe: teren ogrodzony parkanem, zamykany. Budynek w nocy oświetlony na zewnątrz i wewnątrz. Drzwi zewnętrzne antywłamaniowe zamykane na 2 zamki, drzwi ewakuacyjne z Sali gimnastycznej metalowe zamykane na metalową zasuwę.</t>
  </si>
  <si>
    <t>Razem:</t>
  </si>
  <si>
    <t>brak</t>
  </si>
  <si>
    <t>Liczba pracowników w jednostce:</t>
  </si>
  <si>
    <t xml:space="preserve"> </t>
  </si>
  <si>
    <t>Załącznik nr 5B</t>
  </si>
  <si>
    <t>Wartość pozostałych środków trwałych i wyposażenia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</si>
  <si>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</si>
  <si>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</si>
  <si>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t>Załącznik nr 5C</t>
  </si>
  <si>
    <t>Wykaz stacjonarnego sprzętu elektronicznego</t>
  </si>
  <si>
    <t xml:space="preserve">Za sprzęt elektroniczny przyjmuje się komputery, cantale telefoniczne, faxy itp. </t>
  </si>
  <si>
    <t>lp.</t>
  </si>
  <si>
    <t>Nazwa sprzętu, model</t>
  </si>
  <si>
    <t>Rok produkcji</t>
  </si>
  <si>
    <t>Wartość księgowa brutto  (wartość początkowa)</t>
  </si>
  <si>
    <t>3.</t>
  </si>
  <si>
    <t>4.</t>
  </si>
  <si>
    <t>5.</t>
  </si>
  <si>
    <t>6.</t>
  </si>
  <si>
    <t>7.</t>
  </si>
  <si>
    <t>8.</t>
  </si>
  <si>
    <t>9.</t>
  </si>
  <si>
    <t>10.</t>
  </si>
  <si>
    <t>Załącznik nr 5C'</t>
  </si>
  <si>
    <t>Wykaz przenośnego sprzętu elektronicznego</t>
  </si>
  <si>
    <t>Za sprzęt elektroniczny przenośny przyjmuje się komputery (laptopy), kamery video itp. sprzęt</t>
  </si>
  <si>
    <t xml:space="preserve">Załącznik nr 5D </t>
  </si>
  <si>
    <t xml:space="preserve">Wykaz pojazdów </t>
  </si>
  <si>
    <t>Nr rejestr.</t>
  </si>
  <si>
    <t>Marka, typ, model</t>
  </si>
  <si>
    <t>Rodzaj pojazdu</t>
  </si>
  <si>
    <t>Pojemn. silnika</t>
  </si>
  <si>
    <t>Moc silnika</t>
  </si>
  <si>
    <t xml:space="preserve">Nr nadwozia </t>
  </si>
  <si>
    <t>Ilość miejsc</t>
  </si>
  <si>
    <t>Przebieg (około)</t>
  </si>
  <si>
    <t>Data pierw. rejestracji</t>
  </si>
  <si>
    <t>NIP:5661758009, Regon: 001157206</t>
  </si>
  <si>
    <t>Wartość odtworzeniowa</t>
  </si>
  <si>
    <t>Konstrukcja ścian, dachu i więźby dachowej</t>
  </si>
  <si>
    <t>Ładowność/DMC</t>
  </si>
  <si>
    <t>Okres ub. OC i NNW</t>
  </si>
  <si>
    <t>Zabezpieczenie przeciwpozarowe zgodne z przepisami, teren ogrodzony,dzwi antywłamoniowe, okratowanie okien,instalacja alarmowa dźwiękowa, monitoring</t>
  </si>
  <si>
    <t>Tablica interaktywna</t>
  </si>
  <si>
    <t>Projektor BENQMx70</t>
  </si>
  <si>
    <t>Projektor BENQMs506</t>
  </si>
  <si>
    <t>Projektor z uchwytem VIEW SONIC PJD155DLP</t>
  </si>
  <si>
    <t>Projektor Nec VE 281x</t>
  </si>
  <si>
    <t>Tablica interaktywna My board 840T01786</t>
  </si>
  <si>
    <t>Zestaw komputerowyHSi5</t>
  </si>
  <si>
    <t>Zestaw komputerowy HSi3</t>
  </si>
  <si>
    <t>Projektor BENQ Mx704 z osprzętem - sztuk 2</t>
  </si>
  <si>
    <t>Tablica interaktywna MyBoard z osprzętem - sztuk 2</t>
  </si>
  <si>
    <t>11.</t>
  </si>
  <si>
    <t>12.</t>
  </si>
  <si>
    <t>13.</t>
  </si>
  <si>
    <t>Netbuk HP 250G-5- 8szt.</t>
  </si>
  <si>
    <t>Laptop HP 250G5</t>
  </si>
  <si>
    <t>LaptopHP250G5 i 34GB z wyposażeniem - sztuk 10</t>
  </si>
  <si>
    <t>Ściany zewnętrzne z gazobetonu, ściany wewnętrzne z cegły kratówki, stropy wykonane z płyt DMS mp24 i 27 oraz DZ3, więźba dachowa z drewna konstrukcyjnego o przekroju prostokątnym, dach pokryty blachodachówką poliester 5mm RAL 8017</t>
  </si>
  <si>
    <t>Obiekt zaliczony do kategoriizagrożenia ludzi ZL III- wykonany jest metodą tradycyjną z elementów niepalnych w klasie "C" odporności pozarowej. Budynek parterowy, niepodpiwniczony. Strp z płyt żelbetowych, dach o konstrukcji drewnianej. Pokrycie stanowi blacha stalowa powlekana</t>
  </si>
  <si>
    <t>Ściany fundamentowe murowane z bloczków betonowych klasy 15MPa na zaprawie cementowej 5MPa z dodatkiemmleczka wapiennego. Ściany naddziemnia grubości 25cm z bloczków wapienno-piaskowych klasy 15MPa na zaprawie cem-wap 5MPa. Ściany zewnętrzne z bloczków wapienno-piaskowych 25 cm ocieplone styropianem 15 cm..Ściany działowe grubości 12 i 6 cm z cegly dziurawki lub bloczków gazobetonowych na zaprawie cementowo-wapiennej 5MPa.Stropy prefabrykowane kanalowe typu cegła żerańska.Stropy kanalowe uzupelnione wylewkami z betonu B-20 zbrojonymi stalą A-II i A. Wieńce podciągi i slupy żelbetowe,wylewane z betonuB-20, zbrojone stałą A-III i A-0. Dach z płyt korytkowych DKZ na ściankach ażurowych 12 cm. pokrycie sali z plyt ATLANTISz wkładką styropianową gr 20 cm. Płyty oparte są na stalowych płatwiach z ceowników, mocowanych do dźwigarow i opartych na ścianach szczytowych za pośrednictwem marek zakotwionych w wieńcach</t>
  </si>
  <si>
    <t>06 - 440 Gąsocin, ul. Błotna 12</t>
  </si>
  <si>
    <t>Skaner Canon lide300SK-091</t>
  </si>
  <si>
    <t>sprzęt nagłaśniający</t>
  </si>
  <si>
    <t>drukarka Lexmark</t>
  </si>
  <si>
    <t>Laptop dotykowy LENOVO 4 szt</t>
  </si>
  <si>
    <t xml:space="preserve">Wykaz budynków i budowli </t>
  </si>
  <si>
    <t xml:space="preserve">nie starszy niż 5 letni (wyprodukowany w roku 2016 i latach następnych)  </t>
  </si>
  <si>
    <t xml:space="preserve">nie starszy niż 5 letni (wyprodukowany w roku 2016 i latach następnych) </t>
  </si>
  <si>
    <t>Wartość pojazdu brutto - okres ubezpieczenia AC i KR 01.01.2021 - 31.12.2021</t>
  </si>
  <si>
    <t>Wartość pojazdu brutto - okres ubezpieczenia AC i KR 01.01.2022 - 31.12.2022</t>
  </si>
  <si>
    <t>Wartość pojazdu brutto - okres ubezpieczenia AC i KR 01.01.2023 - 31.12.2023</t>
  </si>
  <si>
    <t>Notebook HP 255 G7 8GB/256/GB/mysz/kasp - 8 szt</t>
  </si>
  <si>
    <t>Notebook HP 15-ra097nw N3060/4GB/128SSD/Win10 - 12 szt</t>
  </si>
  <si>
    <t>Budynek szkoły - 06-440 Gąsocin, ul. Błotna 12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</si>
</sst>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&quot; zł&quot;;[Red]\-#,##0.00&quot; zł&quot;"/>
    <numFmt numFmtId="166" formatCode="_-* #,##0.00&quot; zł&quot;_-;\-* #,##0.00&quot; zł&quot;_-;_-* \-??&quot; zł&quot;_-;_-@_-"/>
    <numFmt numFmtId="167" formatCode="#,##0.00\ &quot;zł&quot;"/>
  </numFmts>
  <fonts count="46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164" fontId="5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165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right"/>
    </xf>
    <xf numFmtId="165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164" fontId="5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67" fontId="4" fillId="0" borderId="12" xfId="0" applyNumberFormat="1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167" fontId="4" fillId="0" borderId="14" xfId="0" applyNumberFormat="1" applyFont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right" vertical="center" wrapText="1"/>
    </xf>
    <xf numFmtId="164" fontId="11" fillId="0" borderId="10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4.140625" style="0" customWidth="1"/>
    <col min="2" max="2" width="20.421875" style="0" customWidth="1"/>
    <col min="3" max="3" width="6.28125" style="0" customWidth="1"/>
    <col min="4" max="4" width="8.28125" style="0" customWidth="1"/>
    <col min="5" max="5" width="17.140625" style="0" bestFit="1" customWidth="1"/>
    <col min="6" max="6" width="44.421875" style="0" customWidth="1"/>
    <col min="7" max="7" width="33.28125" style="0" customWidth="1"/>
  </cols>
  <sheetData>
    <row r="1" spans="1:7" ht="12.75">
      <c r="A1" t="s">
        <v>16</v>
      </c>
      <c r="G1" s="1" t="s">
        <v>0</v>
      </c>
    </row>
    <row r="2" ht="6" customHeight="1"/>
    <row r="3" spans="1:7" ht="18">
      <c r="A3" s="39" t="s">
        <v>80</v>
      </c>
      <c r="B3" s="39"/>
      <c r="C3" s="39"/>
      <c r="D3" s="39"/>
      <c r="E3" s="39"/>
      <c r="F3" s="39"/>
      <c r="G3" s="39"/>
    </row>
    <row r="4" spans="1:7" ht="18">
      <c r="A4" s="39" t="s">
        <v>1</v>
      </c>
      <c r="B4" s="39"/>
      <c r="C4" s="39"/>
      <c r="D4" s="39"/>
      <c r="E4" s="39"/>
      <c r="F4" s="39"/>
      <c r="G4" s="39"/>
    </row>
    <row r="5" spans="1:7" ht="18">
      <c r="A5" s="39" t="s">
        <v>75</v>
      </c>
      <c r="B5" s="39"/>
      <c r="C5" s="39"/>
      <c r="D5" s="39"/>
      <c r="E5" s="39"/>
      <c r="F5" s="39"/>
      <c r="G5" s="39"/>
    </row>
    <row r="6" spans="1:7" ht="18">
      <c r="A6" s="39" t="s">
        <v>50</v>
      </c>
      <c r="B6" s="39"/>
      <c r="C6" s="39"/>
      <c r="D6" s="39"/>
      <c r="E6" s="39"/>
      <c r="F6" s="39"/>
      <c r="G6" s="39"/>
    </row>
    <row r="7" ht="7.5" customHeight="1"/>
    <row r="8" spans="1:7" ht="38.25">
      <c r="A8" s="2" t="s">
        <v>2</v>
      </c>
      <c r="B8" s="2" t="s">
        <v>3</v>
      </c>
      <c r="C8" s="2" t="s">
        <v>4</v>
      </c>
      <c r="D8" s="2" t="s">
        <v>5</v>
      </c>
      <c r="E8" s="2" t="s">
        <v>51</v>
      </c>
      <c r="F8" s="2" t="s">
        <v>52</v>
      </c>
      <c r="G8" s="2" t="s">
        <v>6</v>
      </c>
    </row>
    <row r="9" spans="1:7" ht="56.25">
      <c r="A9" s="3" t="s">
        <v>7</v>
      </c>
      <c r="B9" s="4" t="s">
        <v>88</v>
      </c>
      <c r="C9" s="3">
        <v>1964</v>
      </c>
      <c r="D9" s="3">
        <v>1684</v>
      </c>
      <c r="E9" s="5">
        <v>4210000</v>
      </c>
      <c r="F9" s="36" t="s">
        <v>72</v>
      </c>
      <c r="G9" s="27" t="s">
        <v>55</v>
      </c>
    </row>
    <row r="10" spans="1:7" ht="112.5">
      <c r="A10" s="3" t="s">
        <v>10</v>
      </c>
      <c r="B10" s="4" t="s">
        <v>8</v>
      </c>
      <c r="C10" s="3">
        <v>2000</v>
      </c>
      <c r="D10" s="3">
        <v>812.3</v>
      </c>
      <c r="E10" s="5">
        <v>2030750</v>
      </c>
      <c r="F10" s="36" t="s">
        <v>73</v>
      </c>
      <c r="G10" s="27" t="s">
        <v>9</v>
      </c>
    </row>
    <row r="11" spans="1:7" ht="191.25">
      <c r="A11" s="3" t="s">
        <v>28</v>
      </c>
      <c r="B11" s="4" t="s">
        <v>11</v>
      </c>
      <c r="C11" s="3">
        <v>2006</v>
      </c>
      <c r="D11" s="3">
        <v>797.7</v>
      </c>
      <c r="E11" s="5">
        <v>1994250</v>
      </c>
      <c r="F11" s="36" t="s">
        <v>74</v>
      </c>
      <c r="G11" s="28" t="s">
        <v>12</v>
      </c>
    </row>
    <row r="12" spans="3:6" ht="15.75">
      <c r="C12" t="s">
        <v>13</v>
      </c>
      <c r="E12" s="6">
        <f>SUM(E9:E11)</f>
        <v>8235000</v>
      </c>
      <c r="F12" s="24"/>
    </row>
    <row r="13" ht="6.75" customHeight="1"/>
    <row r="14" spans="1:5" ht="12.75">
      <c r="A14" s="40" t="s">
        <v>15</v>
      </c>
      <c r="B14" s="40"/>
      <c r="C14" s="40"/>
      <c r="D14">
        <v>41</v>
      </c>
      <c r="E14" t="s">
        <v>16</v>
      </c>
    </row>
  </sheetData>
  <sheetProtection selectLockedCells="1" selectUnlockedCells="1"/>
  <mergeCells count="5">
    <mergeCell ref="A3:G3"/>
    <mergeCell ref="A4:G4"/>
    <mergeCell ref="A5:G5"/>
    <mergeCell ref="A6:G6"/>
    <mergeCell ref="A14:C14"/>
  </mergeCells>
  <printOptions horizontalCentered="1" verticalCentered="1"/>
  <pageMargins left="0" right="0.07874015748031496" top="0.1968503937007874" bottom="0.11811023622047245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16</v>
      </c>
      <c r="B1" s="1" t="s">
        <v>17</v>
      </c>
    </row>
    <row r="2" ht="12.75">
      <c r="B2" s="1"/>
    </row>
    <row r="4" spans="1:2" ht="15.75">
      <c r="A4" s="41" t="s">
        <v>18</v>
      </c>
      <c r="B4" s="41"/>
    </row>
    <row r="5" spans="1:2" ht="15.75">
      <c r="A5" s="41" t="s">
        <v>1</v>
      </c>
      <c r="B5" s="41"/>
    </row>
    <row r="6" spans="1:2" ht="15.75">
      <c r="A6" s="41" t="s">
        <v>75</v>
      </c>
      <c r="B6" s="41"/>
    </row>
    <row r="7" spans="1:2" ht="15.75">
      <c r="A7" s="41" t="s">
        <v>50</v>
      </c>
      <c r="B7" s="41"/>
    </row>
    <row r="8" spans="1:2" ht="15.75">
      <c r="A8" s="8"/>
      <c r="B8" s="8"/>
    </row>
    <row r="10" spans="1:2" ht="12.75" customHeight="1">
      <c r="A10" s="42" t="s">
        <v>19</v>
      </c>
      <c r="B10" s="43">
        <v>802435.21</v>
      </c>
    </row>
    <row r="11" spans="1:2" ht="45" customHeight="1">
      <c r="A11" s="42"/>
      <c r="B11" s="43"/>
    </row>
    <row r="12" spans="1:2" ht="12.75">
      <c r="A12" s="9" t="s">
        <v>20</v>
      </c>
      <c r="B12" s="10">
        <v>62933</v>
      </c>
    </row>
    <row r="13" spans="1:2" ht="15.75">
      <c r="A13" s="11" t="s">
        <v>13</v>
      </c>
      <c r="B13" s="12">
        <f>SUM(B10:B12)</f>
        <v>865368.21</v>
      </c>
    </row>
    <row r="14" spans="1:2" ht="12.75">
      <c r="A14" s="7"/>
      <c r="B14" s="7"/>
    </row>
    <row r="15" spans="1:2" ht="12.75">
      <c r="A15" s="7"/>
      <c r="B15" s="7"/>
    </row>
    <row r="16" spans="1:2" ht="12.75">
      <c r="A16" s="7"/>
      <c r="B16" s="7"/>
    </row>
  </sheetData>
  <sheetProtection selectLockedCells="1" selectUnlockedCells="1"/>
  <mergeCells count="6">
    <mergeCell ref="A4:B4"/>
    <mergeCell ref="A5:B5"/>
    <mergeCell ref="A6:B6"/>
    <mergeCell ref="A7:B7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5.00390625" style="0" customWidth="1"/>
    <col min="2" max="2" width="44.7109375" style="0" customWidth="1"/>
    <col min="3" max="3" width="9.8515625" style="0" customWidth="1"/>
    <col min="4" max="4" width="25.28125" style="0" customWidth="1"/>
  </cols>
  <sheetData>
    <row r="1" spans="1:4" ht="12.75">
      <c r="A1" t="s">
        <v>16</v>
      </c>
      <c r="D1" s="1" t="s">
        <v>21</v>
      </c>
    </row>
    <row r="2" ht="12.75">
      <c r="B2" s="1"/>
    </row>
    <row r="3" spans="1:4" ht="15.75">
      <c r="A3" s="41" t="s">
        <v>22</v>
      </c>
      <c r="B3" s="41"/>
      <c r="C3" s="41"/>
      <c r="D3" s="41"/>
    </row>
    <row r="4" spans="1:4" ht="15.75">
      <c r="A4" s="41" t="s">
        <v>1</v>
      </c>
      <c r="B4" s="41"/>
      <c r="C4" s="41"/>
      <c r="D4" s="41"/>
    </row>
    <row r="5" spans="1:4" ht="15.75">
      <c r="A5" s="41" t="s">
        <v>75</v>
      </c>
      <c r="B5" s="41"/>
      <c r="C5" s="41"/>
      <c r="D5" s="41"/>
    </row>
    <row r="6" spans="1:4" ht="15.75" customHeight="1">
      <c r="A6" s="41" t="s">
        <v>50</v>
      </c>
      <c r="B6" s="41"/>
      <c r="C6" s="41"/>
      <c r="D6" s="41"/>
    </row>
    <row r="7" spans="1:4" ht="15.75">
      <c r="A7" s="8"/>
      <c r="B7" s="8"/>
      <c r="C7" s="8"/>
      <c r="D7" s="8"/>
    </row>
    <row r="8" spans="1:4" ht="15.75" customHeight="1">
      <c r="A8" s="40" t="s">
        <v>23</v>
      </c>
      <c r="B8" s="40"/>
      <c r="C8" s="40"/>
      <c r="D8" s="40"/>
    </row>
    <row r="9" spans="1:4" ht="12.75" customHeight="1">
      <c r="A9" s="40" t="s">
        <v>81</v>
      </c>
      <c r="B9" s="40"/>
      <c r="C9" s="40"/>
      <c r="D9" s="40"/>
    </row>
    <row r="10" spans="1:4" ht="33.75" customHeight="1">
      <c r="A10" s="13" t="s">
        <v>24</v>
      </c>
      <c r="B10" s="13" t="s">
        <v>25</v>
      </c>
      <c r="C10" s="13" t="s">
        <v>26</v>
      </c>
      <c r="D10" s="13" t="s">
        <v>27</v>
      </c>
    </row>
    <row r="11" spans="1:4" ht="15.75">
      <c r="A11" s="3" t="s">
        <v>7</v>
      </c>
      <c r="B11" s="23" t="s">
        <v>56</v>
      </c>
      <c r="C11" s="22">
        <v>2016</v>
      </c>
      <c r="D11" s="29">
        <v>2607.6</v>
      </c>
    </row>
    <row r="12" spans="1:4" ht="15.75">
      <c r="A12" s="3" t="s">
        <v>10</v>
      </c>
      <c r="B12" s="23" t="s">
        <v>57</v>
      </c>
      <c r="C12" s="22">
        <v>2016</v>
      </c>
      <c r="D12" s="29">
        <v>2737.98</v>
      </c>
    </row>
    <row r="13" spans="1:4" ht="15.75">
      <c r="A13" s="3" t="s">
        <v>28</v>
      </c>
      <c r="B13" s="23" t="s">
        <v>58</v>
      </c>
      <c r="C13" s="22">
        <v>2016</v>
      </c>
      <c r="D13" s="29">
        <v>1480</v>
      </c>
    </row>
    <row r="14" spans="1:4" ht="31.5">
      <c r="A14" s="3" t="s">
        <v>29</v>
      </c>
      <c r="B14" s="23" t="s">
        <v>59</v>
      </c>
      <c r="C14" s="22">
        <v>2016</v>
      </c>
      <c r="D14" s="29">
        <v>1920</v>
      </c>
    </row>
    <row r="15" spans="1:4" ht="15.75">
      <c r="A15" s="3" t="s">
        <v>30</v>
      </c>
      <c r="B15" s="23" t="s">
        <v>60</v>
      </c>
      <c r="C15" s="22">
        <v>2016</v>
      </c>
      <c r="D15" s="29">
        <v>1489.53</v>
      </c>
    </row>
    <row r="16" spans="1:4" ht="15.75">
      <c r="A16" s="3" t="s">
        <v>31</v>
      </c>
      <c r="B16" s="23" t="s">
        <v>61</v>
      </c>
      <c r="C16" s="22">
        <v>2016</v>
      </c>
      <c r="D16" s="29">
        <v>3487.05</v>
      </c>
    </row>
    <row r="17" spans="1:4" ht="15.75">
      <c r="A17" s="3" t="s">
        <v>32</v>
      </c>
      <c r="B17" s="30" t="s">
        <v>62</v>
      </c>
      <c r="C17" s="31">
        <v>2016</v>
      </c>
      <c r="D17" s="32">
        <v>2555</v>
      </c>
    </row>
    <row r="18" spans="1:4" ht="15.75">
      <c r="A18" s="3" t="s">
        <v>33</v>
      </c>
      <c r="B18" s="30" t="s">
        <v>63</v>
      </c>
      <c r="C18" s="31">
        <v>2016</v>
      </c>
      <c r="D18" s="32">
        <v>2215</v>
      </c>
    </row>
    <row r="19" spans="1:4" ht="15.75">
      <c r="A19" s="3" t="s">
        <v>34</v>
      </c>
      <c r="B19" s="4" t="s">
        <v>64</v>
      </c>
      <c r="C19" s="3">
        <v>2017</v>
      </c>
      <c r="D19" s="14">
        <v>5475.96</v>
      </c>
    </row>
    <row r="20" spans="1:4" ht="31.5">
      <c r="A20" s="3" t="s">
        <v>35</v>
      </c>
      <c r="B20" s="4" t="s">
        <v>65</v>
      </c>
      <c r="C20" s="3">
        <v>2017</v>
      </c>
      <c r="D20" s="14">
        <v>5215.2</v>
      </c>
    </row>
    <row r="21" spans="1:4" s="19" customFormat="1" ht="15.75">
      <c r="A21" s="3" t="s">
        <v>66</v>
      </c>
      <c r="B21" s="23" t="s">
        <v>76</v>
      </c>
      <c r="C21" s="22">
        <v>2019</v>
      </c>
      <c r="D21" s="29">
        <v>289</v>
      </c>
    </row>
    <row r="22" spans="1:4" s="19" customFormat="1" ht="15.75">
      <c r="A22" s="3" t="s">
        <v>67</v>
      </c>
      <c r="B22" s="23" t="s">
        <v>77</v>
      </c>
      <c r="C22" s="22">
        <v>2019</v>
      </c>
      <c r="D22" s="29">
        <v>9724</v>
      </c>
    </row>
    <row r="23" spans="1:4" s="19" customFormat="1" ht="15.75">
      <c r="A23" s="3" t="s">
        <v>68</v>
      </c>
      <c r="B23" s="23" t="s">
        <v>78</v>
      </c>
      <c r="C23" s="22">
        <v>2018</v>
      </c>
      <c r="D23" s="29">
        <v>339</v>
      </c>
    </row>
    <row r="24" spans="3:4" ht="15.75">
      <c r="C24" s="11" t="s">
        <v>13</v>
      </c>
      <c r="D24" s="6">
        <f>SUM(D11:D23)</f>
        <v>39535.32</v>
      </c>
    </row>
  </sheetData>
  <sheetProtection selectLockedCells="1" selectUnlockedCells="1"/>
  <mergeCells count="6">
    <mergeCell ref="A9:D9"/>
    <mergeCell ref="A3:D3"/>
    <mergeCell ref="A4:D4"/>
    <mergeCell ref="A5:D5"/>
    <mergeCell ref="A6:D6"/>
    <mergeCell ref="A8:D8"/>
  </mergeCells>
  <printOptions horizontalCentered="1" verticalCentered="1"/>
  <pageMargins left="0.16805555555555557" right="0.25416666666666665" top="0.39375" bottom="0.11597222222222223" header="0.5118055555555555" footer="0.511805555555555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16</v>
      </c>
      <c r="D1" s="1" t="s">
        <v>36</v>
      </c>
    </row>
    <row r="2" ht="12.75">
      <c r="B2" s="1"/>
    </row>
    <row r="4" spans="1:4" ht="15.75">
      <c r="A4" s="41" t="s">
        <v>37</v>
      </c>
      <c r="B4" s="41"/>
      <c r="C4" s="41"/>
      <c r="D4" s="41"/>
    </row>
    <row r="5" spans="1:4" ht="15.75">
      <c r="A5" s="41" t="s">
        <v>1</v>
      </c>
      <c r="B5" s="41"/>
      <c r="C5" s="41"/>
      <c r="D5" s="41"/>
    </row>
    <row r="6" spans="1:4" ht="15.75">
      <c r="A6" s="41" t="s">
        <v>75</v>
      </c>
      <c r="B6" s="41"/>
      <c r="C6" s="41"/>
      <c r="D6" s="41"/>
    </row>
    <row r="7" spans="1:4" ht="15.75" customHeight="1">
      <c r="A7" s="41" t="s">
        <v>50</v>
      </c>
      <c r="B7" s="41"/>
      <c r="C7" s="41"/>
      <c r="D7" s="41"/>
    </row>
    <row r="8" spans="1:4" ht="15.75">
      <c r="A8" s="8"/>
      <c r="B8" s="8"/>
      <c r="C8" s="8"/>
      <c r="D8" s="8"/>
    </row>
    <row r="9" spans="1:4" ht="15.75" customHeight="1">
      <c r="A9" s="40" t="s">
        <v>38</v>
      </c>
      <c r="B9" s="40"/>
      <c r="C9" s="40"/>
      <c r="D9" s="40"/>
    </row>
    <row r="10" spans="1:4" ht="12.75">
      <c r="A10" s="40" t="s">
        <v>82</v>
      </c>
      <c r="B10" s="40"/>
      <c r="C10" s="40"/>
      <c r="D10" s="40"/>
    </row>
    <row r="11" spans="1:4" ht="12.75">
      <c r="A11" s="40" t="s">
        <v>16</v>
      </c>
      <c r="B11" s="40"/>
      <c r="C11" s="40"/>
      <c r="D11" s="40"/>
    </row>
    <row r="12" spans="1:4" ht="12.75">
      <c r="A12" s="15"/>
      <c r="B12" s="15"/>
      <c r="C12" s="15"/>
      <c r="D12" s="15"/>
    </row>
    <row r="13" spans="1:4" ht="33.75" customHeight="1">
      <c r="A13" s="13" t="s">
        <v>24</v>
      </c>
      <c r="B13" s="13" t="s">
        <v>25</v>
      </c>
      <c r="C13" s="13" t="s">
        <v>26</v>
      </c>
      <c r="D13" s="13" t="s">
        <v>27</v>
      </c>
    </row>
    <row r="14" spans="1:4" ht="15.75">
      <c r="A14" s="3" t="s">
        <v>7</v>
      </c>
      <c r="B14" s="33" t="s">
        <v>69</v>
      </c>
      <c r="C14" s="34">
        <v>2016</v>
      </c>
      <c r="D14" s="35">
        <v>12720</v>
      </c>
    </row>
    <row r="15" spans="1:4" ht="15.75">
      <c r="A15" s="3" t="s">
        <v>10</v>
      </c>
      <c r="B15" s="33" t="s">
        <v>70</v>
      </c>
      <c r="C15" s="34">
        <v>2016</v>
      </c>
      <c r="D15" s="35">
        <v>1590</v>
      </c>
    </row>
    <row r="16" spans="1:4" ht="31.5">
      <c r="A16" s="3" t="s">
        <v>28</v>
      </c>
      <c r="B16" s="23" t="s">
        <v>71</v>
      </c>
      <c r="C16" s="22">
        <v>2017</v>
      </c>
      <c r="D16" s="38">
        <v>15900</v>
      </c>
    </row>
    <row r="17" spans="1:4" s="19" customFormat="1" ht="15.75">
      <c r="A17" s="3" t="s">
        <v>29</v>
      </c>
      <c r="B17" s="23" t="s">
        <v>79</v>
      </c>
      <c r="C17" s="22">
        <v>2019</v>
      </c>
      <c r="D17" s="38">
        <v>10453.32</v>
      </c>
    </row>
    <row r="18" spans="1:4" s="19" customFormat="1" ht="31.5">
      <c r="A18" s="3" t="s">
        <v>30</v>
      </c>
      <c r="B18" s="23" t="s">
        <v>86</v>
      </c>
      <c r="C18" s="22">
        <v>2020</v>
      </c>
      <c r="D18" s="38">
        <v>23200</v>
      </c>
    </row>
    <row r="19" spans="1:4" s="19" customFormat="1" ht="31.5">
      <c r="A19" s="3" t="s">
        <v>31</v>
      </c>
      <c r="B19" s="23" t="s">
        <v>87</v>
      </c>
      <c r="C19" s="22">
        <v>2020</v>
      </c>
      <c r="D19" s="38">
        <v>30000</v>
      </c>
    </row>
    <row r="20" spans="1:4" ht="15.75">
      <c r="A20" s="16"/>
      <c r="B20" s="16"/>
      <c r="C20" s="17" t="s">
        <v>13</v>
      </c>
      <c r="D20" s="37">
        <f>SUM(D14:D19)</f>
        <v>93863.32</v>
      </c>
    </row>
    <row r="21" spans="1:4" ht="12.75">
      <c r="A21" s="16"/>
      <c r="B21" s="16"/>
      <c r="C21" s="16"/>
      <c r="D21" s="16"/>
    </row>
  </sheetData>
  <sheetProtection selectLockedCells="1" selectUnlockedCells="1"/>
  <mergeCells count="7">
    <mergeCell ref="A10:D10"/>
    <mergeCell ref="A11:D11"/>
    <mergeCell ref="A4:D4"/>
    <mergeCell ref="A5:D5"/>
    <mergeCell ref="A6:D6"/>
    <mergeCell ref="A7:D7"/>
    <mergeCell ref="A9:D9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3.7109375" style="0" customWidth="1"/>
    <col min="2" max="2" width="6.8515625" style="0" bestFit="1" customWidth="1"/>
    <col min="3" max="3" width="13.28125" style="0" customWidth="1"/>
    <col min="4" max="4" width="7.140625" style="0" bestFit="1" customWidth="1"/>
    <col min="5" max="5" width="8.140625" style="0" customWidth="1"/>
    <col min="6" max="6" width="7.140625" style="0" customWidth="1"/>
    <col min="7" max="7" width="6.140625" style="0" bestFit="1" customWidth="1"/>
    <col min="8" max="8" width="19.7109375" style="0" customWidth="1"/>
    <col min="9" max="9" width="10.28125" style="0" customWidth="1"/>
    <col min="10" max="10" width="8.57421875" style="0" customWidth="1"/>
    <col min="11" max="11" width="7.8515625" style="0" customWidth="1"/>
    <col min="12" max="12" width="9.7109375" style="0" customWidth="1"/>
    <col min="13" max="13" width="10.140625" style="0" customWidth="1"/>
    <col min="14" max="15" width="9.8515625" style="0" customWidth="1"/>
  </cols>
  <sheetData>
    <row r="1" spans="15:16" ht="15.75">
      <c r="O1" s="45" t="s">
        <v>39</v>
      </c>
      <c r="P1" s="45"/>
    </row>
    <row r="3" spans="1:16" ht="18">
      <c r="A3" s="46" t="s">
        <v>40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18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>
      <c r="A5" s="46" t="s">
        <v>75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18">
      <c r="A6" s="47" t="s">
        <v>50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8" spans="1:16" ht="79.5" customHeight="1">
      <c r="A8" s="44" t="s">
        <v>2</v>
      </c>
      <c r="B8" s="44" t="s">
        <v>41</v>
      </c>
      <c r="C8" s="44" t="s">
        <v>42</v>
      </c>
      <c r="D8" s="44" t="s">
        <v>43</v>
      </c>
      <c r="E8" s="44" t="s">
        <v>26</v>
      </c>
      <c r="F8" s="44" t="s">
        <v>44</v>
      </c>
      <c r="G8" s="44" t="s">
        <v>45</v>
      </c>
      <c r="H8" s="44" t="s">
        <v>46</v>
      </c>
      <c r="I8" s="44" t="s">
        <v>53</v>
      </c>
      <c r="J8" s="44" t="s">
        <v>47</v>
      </c>
      <c r="K8" s="44" t="s">
        <v>48</v>
      </c>
      <c r="L8" s="44" t="s">
        <v>49</v>
      </c>
      <c r="M8" s="44" t="s">
        <v>83</v>
      </c>
      <c r="N8" s="44" t="s">
        <v>84</v>
      </c>
      <c r="O8" s="44" t="s">
        <v>85</v>
      </c>
      <c r="P8" s="44" t="s">
        <v>54</v>
      </c>
    </row>
    <row r="9" spans="1:16" s="19" customFormat="1" ht="12.7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6" s="19" customFormat="1" ht="12.75">
      <c r="A10" s="25" t="s">
        <v>7</v>
      </c>
      <c r="B10" s="26" t="s">
        <v>14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s="19" customFormat="1" ht="12.75">
      <c r="A11" s="2" t="s">
        <v>10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s="19" customFormat="1" ht="12.75">
      <c r="A12" s="2" t="s">
        <v>28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s="19" customFormat="1" ht="12.75">
      <c r="A13" s="2" t="s">
        <v>29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s="19" customFormat="1" ht="12.75">
      <c r="A14" s="2" t="s">
        <v>30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12.75">
      <c r="A15" s="2" t="s">
        <v>31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12.75">
      <c r="A16" s="20" t="s">
        <v>31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12.75">
      <c r="A17" s="20" t="s">
        <v>32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12.75">
      <c r="A18" s="20" t="s">
        <v>33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12.75">
      <c r="A19" s="20" t="s">
        <v>34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12.75">
      <c r="A20" s="20" t="s">
        <v>35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</sheetData>
  <sheetProtection selectLockedCells="1" selectUnlockedCells="1"/>
  <mergeCells count="21">
    <mergeCell ref="P8:P9"/>
    <mergeCell ref="O1:P1"/>
    <mergeCell ref="A3:P3"/>
    <mergeCell ref="A4:P4"/>
    <mergeCell ref="A5:P5"/>
    <mergeCell ref="A6:P6"/>
    <mergeCell ref="A8:A9"/>
    <mergeCell ref="K8:K9"/>
    <mergeCell ref="C8:C9"/>
    <mergeCell ref="G8:G9"/>
    <mergeCell ref="N8:N9"/>
    <mergeCell ref="O8:O9"/>
    <mergeCell ref="M8:M9"/>
    <mergeCell ref="F8:F9"/>
    <mergeCell ref="H8:H9"/>
    <mergeCell ref="I8:I9"/>
    <mergeCell ref="J8:J9"/>
    <mergeCell ref="B8:B9"/>
    <mergeCell ref="L8:L9"/>
    <mergeCell ref="D8:D9"/>
    <mergeCell ref="E8:E9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mpienkosz</dc:creator>
  <cp:keywords/>
  <dc:description/>
  <cp:lastModifiedBy>Marcin Pieńkosz</cp:lastModifiedBy>
  <cp:lastPrinted>2020-10-15T16:55:44Z</cp:lastPrinted>
  <dcterms:created xsi:type="dcterms:W3CDTF">2011-11-11T15:11:12Z</dcterms:created>
  <dcterms:modified xsi:type="dcterms:W3CDTF">2020-10-15T16:58:38Z</dcterms:modified>
  <cp:category/>
  <cp:version/>
  <cp:contentType/>
  <cp:contentStatus/>
</cp:coreProperties>
</file>