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5010" activeTab="0"/>
  </bookViews>
  <sheets>
    <sheet name="nr 1a" sheetId="1" r:id="rId1"/>
  </sheets>
  <definedNames>
    <definedName name="_xlnm.Print_Area" localSheetId="0">'nr 1a'!$A$1:$F$34</definedName>
  </definedNames>
  <calcPr fullCalcOnLoad="1"/>
</workbook>
</file>

<file path=xl/sharedStrings.xml><?xml version="1.0" encoding="utf-8"?>
<sst xmlns="http://schemas.openxmlformats.org/spreadsheetml/2006/main" count="32" uniqueCount="26">
  <si>
    <t>PLAN ZADAŃ ZLECONYCH</t>
  </si>
  <si>
    <t>z zakresu administracji rządowej</t>
  </si>
  <si>
    <t>Klasyfikacja budżetowa</t>
  </si>
  <si>
    <t>TREŚĆ</t>
  </si>
  <si>
    <t>KWOTA</t>
  </si>
  <si>
    <t>Dział</t>
  </si>
  <si>
    <t>Rozdział</t>
  </si>
  <si>
    <t>§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</si>
  <si>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</si>
  <si>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</si>
  <si>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</si>
  <si>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Urzędy naczelnych organów władzy państwowej,  kontroli i ochrony prawa oraz sądownictwa</t>
  </si>
  <si>
    <t xml:space="preserve">Urzędy naczelnych organów władzy państwowej,  kontroli i ochrony prawa </t>
  </si>
  <si>
    <t>Bezpieczeństwo publiczne i ochrona przeciwpożarowa</t>
  </si>
  <si>
    <t>Obrona cywilna</t>
  </si>
  <si>
    <t>Pomoc społeczna</t>
  </si>
  <si>
    <t>Składki na ubezpieczenie zdrowotne opłacane za osoby pobierające niektóre świadczenia z pomocy społecznej</t>
  </si>
  <si>
    <t>Zasiłki i pomoc w naturze oraz składki na ubezpieczenie społeczne</t>
  </si>
  <si>
    <t>Razem</t>
  </si>
  <si>
    <t xml:space="preserve">        PLAN DOCHODÓW</t>
  </si>
  <si>
    <t xml:space="preserve"> Świadczenie rodzinne oraz składki na ubezpieczenia emerytalne i rentowne z ubezpieczenia społecznego</t>
  </si>
  <si>
    <t>Rady Gminy Radzanów</t>
  </si>
  <si>
    <t>Usługi opiekuńcze i specjalistyczne</t>
  </si>
  <si>
    <t>z dnia     24 maja 2005r.</t>
  </si>
  <si>
    <t>do Uchwały Nr XXIV/152/2005</t>
  </si>
  <si>
    <t>Załącznik Nr 6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</si>
</sst>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</numFmts>
  <fonts count="13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i/>
      <sz val="16"/>
      <name val="Arial CE"/>
      <family val="2"/>
    </font>
    <font>
      <b/>
      <sz val="16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/>
    </xf>
    <xf numFmtId="175" fontId="9" fillId="0" borderId="0" xfId="15" applyNumberFormat="1" applyFont="1" applyAlignment="1">
      <alignment horizontal="left" vertical="center"/>
    </xf>
    <xf numFmtId="175" fontId="10" fillId="0" borderId="0" xfId="15" applyNumberFormat="1" applyFont="1" applyAlignment="1">
      <alignment vertical="center"/>
    </xf>
    <xf numFmtId="175" fontId="9" fillId="0" borderId="2" xfId="15" applyNumberFormat="1" applyFont="1" applyBorder="1" applyAlignment="1">
      <alignment vertical="center"/>
    </xf>
    <xf numFmtId="175" fontId="9" fillId="0" borderId="1" xfId="15" applyNumberFormat="1" applyFont="1" applyBorder="1" applyAlignment="1">
      <alignment vertical="center"/>
    </xf>
    <xf numFmtId="175" fontId="11" fillId="0" borderId="1" xfId="15" applyNumberFormat="1" applyFont="1" applyBorder="1" applyAlignment="1">
      <alignment vertical="center"/>
    </xf>
    <xf numFmtId="175" fontId="10" fillId="0" borderId="1" xfId="15" applyNumberFormat="1" applyFont="1" applyBorder="1" applyAlignment="1">
      <alignment vertical="center"/>
    </xf>
    <xf numFmtId="175" fontId="9" fillId="2" borderId="1" xfId="15" applyNumberFormat="1" applyFont="1" applyFill="1" applyBorder="1" applyAlignment="1">
      <alignment vertical="center"/>
    </xf>
    <xf numFmtId="175" fontId="12" fillId="0" borderId="0" xfId="15" applyNumberFormat="1" applyFont="1" applyAlignment="1">
      <alignment horizontal="center" vertical="center"/>
    </xf>
    <xf numFmtId="175" fontId="6" fillId="0" borderId="0" xfId="15" applyNumberFormat="1" applyFont="1" applyAlignment="1">
      <alignment horizontal="left" vertical="center"/>
    </xf>
    <xf numFmtId="175" fontId="6" fillId="0" borderId="0" xfId="15" applyNumberFormat="1" applyFont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75" fontId="1" fillId="3" borderId="0" xfId="15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5" fontId="2" fillId="2" borderId="14" xfId="15" applyNumberFormat="1" applyFont="1" applyFill="1" applyBorder="1" applyAlignment="1">
      <alignment horizontal="center" vertical="center"/>
    </xf>
    <xf numFmtId="175" fontId="2" fillId="2" borderId="15" xfId="15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G35"/>
  <sheetViews>
    <sheetView tabSelected="1" view="pageBreakPreview" zoomScale="60" zoomScaleNormal="60" workbookViewId="0" topLeftCell="A22">
      <selection activeCell="E32" sqref="E32:E35"/>
    </sheetView>
  </sheetViews>
  <sheetFormatPr defaultColWidth="9.00390625" defaultRowHeight="12.75"/>
  <cols>
    <col min="1" max="1" width="6.75390625" style="5" bestFit="1" customWidth="1"/>
    <col min="2" max="2" width="10.875" style="6" bestFit="1" customWidth="1"/>
    <col min="3" max="3" width="9.125" style="16" customWidth="1"/>
    <col min="4" max="4" width="67.25390625" style="6" customWidth="1"/>
    <col min="5" max="5" width="29.375" style="23" customWidth="1"/>
    <col min="6" max="6" width="8.625" style="0" customWidth="1"/>
  </cols>
  <sheetData>
    <row r="1" spans="4:5" ht="20.25">
      <c r="D1" s="7"/>
      <c r="E1" s="22" t="s">
        <v>25</v>
      </c>
    </row>
    <row r="2" ht="18">
      <c r="E2" s="30" t="s">
        <v>24</v>
      </c>
    </row>
    <row r="3" ht="18">
      <c r="E3" s="30" t="s">
        <v>21</v>
      </c>
    </row>
    <row r="4" ht="18">
      <c r="E4" s="31" t="s">
        <v>23</v>
      </c>
    </row>
    <row r="5" spans="4:5" ht="18">
      <c r="D5" s="4" t="s">
        <v>0</v>
      </c>
      <c r="E5" s="31"/>
    </row>
    <row r="6" ht="36.75" customHeight="1">
      <c r="D6" s="4" t="s">
        <v>1</v>
      </c>
    </row>
    <row r="7" spans="1:5" ht="12.75">
      <c r="A7" s="35" t="s">
        <v>19</v>
      </c>
      <c r="B7" s="35"/>
      <c r="C7" s="35"/>
      <c r="D7" s="35"/>
      <c r="E7" s="35"/>
    </row>
    <row r="8" spans="1:5" ht="22.5" customHeight="1" thickBot="1">
      <c r="A8" s="35"/>
      <c r="B8" s="35"/>
      <c r="C8" s="35"/>
      <c r="D8" s="35"/>
      <c r="E8" s="35"/>
    </row>
    <row r="9" spans="1:5" ht="12.75">
      <c r="A9" s="36" t="s">
        <v>2</v>
      </c>
      <c r="B9" s="37"/>
      <c r="C9" s="38"/>
      <c r="D9" s="42" t="s">
        <v>3</v>
      </c>
      <c r="E9" s="44" t="s">
        <v>4</v>
      </c>
    </row>
    <row r="10" spans="1:5" ht="26.25" customHeight="1" thickBot="1">
      <c r="A10" s="39"/>
      <c r="B10" s="40"/>
      <c r="C10" s="41"/>
      <c r="D10" s="43"/>
      <c r="E10" s="45"/>
    </row>
    <row r="11" spans="1:5" ht="20.25">
      <c r="A11" s="14" t="s">
        <v>5</v>
      </c>
      <c r="B11" s="14" t="s">
        <v>6</v>
      </c>
      <c r="C11" s="14" t="s">
        <v>7</v>
      </c>
      <c r="D11" s="15"/>
      <c r="E11" s="24"/>
    </row>
    <row r="12" spans="1:5" s="21" customFormat="1" ht="35.25" customHeight="1">
      <c r="A12" s="18">
        <v>750</v>
      </c>
      <c r="B12" s="19"/>
      <c r="C12" s="19"/>
      <c r="D12" s="20" t="s">
        <v>8</v>
      </c>
      <c r="E12" s="25">
        <f>SUM(E13)</f>
        <v>36026</v>
      </c>
    </row>
    <row r="13" spans="1:5" s="1" customFormat="1" ht="39.75" customHeight="1">
      <c r="A13" s="10"/>
      <c r="B13" s="11">
        <v>75011</v>
      </c>
      <c r="C13" s="11"/>
      <c r="D13" s="12" t="s">
        <v>9</v>
      </c>
      <c r="E13" s="26">
        <f>SUM(E14)</f>
        <v>36026</v>
      </c>
    </row>
    <row r="14" spans="1:5" ht="54" customHeight="1">
      <c r="A14" s="8"/>
      <c r="B14" s="9"/>
      <c r="C14" s="17">
        <v>2010</v>
      </c>
      <c r="D14" s="13" t="s">
        <v>10</v>
      </c>
      <c r="E14" s="27">
        <v>36026</v>
      </c>
    </row>
    <row r="15" spans="1:5" s="21" customFormat="1" ht="48" customHeight="1">
      <c r="A15" s="18">
        <v>751</v>
      </c>
      <c r="B15" s="19"/>
      <c r="C15" s="19"/>
      <c r="D15" s="20" t="s">
        <v>11</v>
      </c>
      <c r="E15" s="25">
        <f>SUM(E16)</f>
        <v>578</v>
      </c>
    </row>
    <row r="16" spans="1:5" ht="45" customHeight="1">
      <c r="A16" s="8"/>
      <c r="B16" s="11">
        <v>75101</v>
      </c>
      <c r="C16" s="11"/>
      <c r="D16" s="12" t="s">
        <v>12</v>
      </c>
      <c r="E16" s="26">
        <f>SUM(E17)</f>
        <v>578</v>
      </c>
    </row>
    <row r="17" spans="1:5" ht="54.75" customHeight="1">
      <c r="A17" s="8"/>
      <c r="B17" s="9"/>
      <c r="C17" s="17">
        <v>2010</v>
      </c>
      <c r="D17" s="13" t="s">
        <v>10</v>
      </c>
      <c r="E17" s="27">
        <v>578</v>
      </c>
    </row>
    <row r="18" spans="1:5" s="21" customFormat="1" ht="42.75" customHeight="1">
      <c r="A18" s="18">
        <v>754</v>
      </c>
      <c r="B18" s="19"/>
      <c r="C18" s="19"/>
      <c r="D18" s="20" t="s">
        <v>13</v>
      </c>
      <c r="E18" s="25">
        <f>SUM(E19)</f>
        <v>400</v>
      </c>
    </row>
    <row r="19" spans="1:5" ht="36" customHeight="1">
      <c r="A19" s="8"/>
      <c r="B19" s="11">
        <v>75414</v>
      </c>
      <c r="C19" s="11"/>
      <c r="D19" s="12" t="s">
        <v>14</v>
      </c>
      <c r="E19" s="26">
        <f>SUM(E20)</f>
        <v>400</v>
      </c>
    </row>
    <row r="20" spans="1:5" ht="49.5" customHeight="1">
      <c r="A20" s="8"/>
      <c r="B20" s="9"/>
      <c r="C20" s="17">
        <v>2010</v>
      </c>
      <c r="D20" s="13" t="s">
        <v>10</v>
      </c>
      <c r="E20" s="27">
        <v>400</v>
      </c>
    </row>
    <row r="21" spans="1:5" s="21" customFormat="1" ht="42.75" customHeight="1">
      <c r="A21" s="18">
        <v>852</v>
      </c>
      <c r="B21" s="19"/>
      <c r="C21" s="19"/>
      <c r="D21" s="20" t="s">
        <v>15</v>
      </c>
      <c r="E21" s="25">
        <f>E$24+E$26+E22+E28</f>
        <v>528000</v>
      </c>
    </row>
    <row r="22" spans="1:5" ht="50.25" customHeight="1">
      <c r="A22" s="8"/>
      <c r="B22" s="11">
        <v>85212</v>
      </c>
      <c r="C22" s="11"/>
      <c r="D22" s="12" t="s">
        <v>20</v>
      </c>
      <c r="E22" s="26">
        <f>SUM(E23)</f>
        <v>470000</v>
      </c>
    </row>
    <row r="23" spans="1:5" ht="50.25" customHeight="1">
      <c r="A23" s="8"/>
      <c r="B23" s="9"/>
      <c r="C23" s="17">
        <v>2010</v>
      </c>
      <c r="D23" s="13" t="s">
        <v>10</v>
      </c>
      <c r="E23" s="27">
        <v>470000</v>
      </c>
    </row>
    <row r="24" spans="1:5" ht="47.25" customHeight="1">
      <c r="A24" s="8"/>
      <c r="B24" s="11">
        <v>85213</v>
      </c>
      <c r="C24" s="11"/>
      <c r="D24" s="12" t="s">
        <v>16</v>
      </c>
      <c r="E24" s="26">
        <f>SUM(E25)</f>
        <v>3500</v>
      </c>
    </row>
    <row r="25" spans="1:5" ht="42" customHeight="1">
      <c r="A25" s="8"/>
      <c r="B25" s="9"/>
      <c r="C25" s="17">
        <v>2010</v>
      </c>
      <c r="D25" s="13" t="s">
        <v>10</v>
      </c>
      <c r="E25" s="27">
        <v>3500</v>
      </c>
    </row>
    <row r="26" spans="1:7" ht="42" customHeight="1">
      <c r="A26" s="8"/>
      <c r="B26" s="11">
        <v>85214</v>
      </c>
      <c r="C26" s="11"/>
      <c r="D26" s="12" t="s">
        <v>17</v>
      </c>
      <c r="E26" s="26">
        <f>SUM(E27)</f>
        <v>45000</v>
      </c>
      <c r="F26" s="2"/>
      <c r="G26" s="3"/>
    </row>
    <row r="27" spans="1:5" ht="50.25" customHeight="1">
      <c r="A27" s="8"/>
      <c r="B27" s="9"/>
      <c r="C27" s="17">
        <v>2010</v>
      </c>
      <c r="D27" s="13" t="s">
        <v>10</v>
      </c>
      <c r="E27" s="27">
        <v>45000</v>
      </c>
    </row>
    <row r="28" spans="1:7" ht="42" customHeight="1">
      <c r="A28" s="8"/>
      <c r="B28" s="11">
        <v>85228</v>
      </c>
      <c r="C28" s="11"/>
      <c r="D28" s="12" t="s">
        <v>22</v>
      </c>
      <c r="E28" s="26">
        <f>E29</f>
        <v>9500</v>
      </c>
      <c r="F28" s="2"/>
      <c r="G28" s="3"/>
    </row>
    <row r="29" spans="1:5" ht="50.25" customHeight="1">
      <c r="A29" s="8"/>
      <c r="B29" s="9"/>
      <c r="C29" s="17">
        <v>2010</v>
      </c>
      <c r="D29" s="13" t="s">
        <v>10</v>
      </c>
      <c r="E29" s="27">
        <v>9500</v>
      </c>
    </row>
    <row r="30" spans="1:5" ht="27.75" customHeight="1">
      <c r="A30" s="32" t="s">
        <v>18</v>
      </c>
      <c r="B30" s="33"/>
      <c r="C30" s="33"/>
      <c r="D30" s="34"/>
      <c r="E30" s="28">
        <f>E$21+E$18+E$15+E$12</f>
        <v>565004</v>
      </c>
    </row>
    <row r="32" ht="20.25">
      <c r="E32" s="29"/>
    </row>
    <row r="33" ht="20.25">
      <c r="E33" s="29"/>
    </row>
    <row r="34" ht="20.25">
      <c r="E34" s="29"/>
    </row>
    <row r="35" ht="20.25">
      <c r="E35" s="29"/>
    </row>
  </sheetData>
  <mergeCells count="5">
    <mergeCell ref="A30:D30"/>
    <mergeCell ref="A7:E8"/>
    <mergeCell ref="A9:C10"/>
    <mergeCell ref="D9:D10"/>
    <mergeCell ref="E9:E10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6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Jackowska Weronika</dc:creator>
  <cp:keywords/>
  <dc:description/>
  <cp:lastModifiedBy>Mariola Rostkowska</cp:lastModifiedBy>
  <cp:lastPrinted>2005-05-31T13:37:26Z</cp:lastPrinted>
  <dcterms:created xsi:type="dcterms:W3CDTF">2003-11-23T17:00:56Z</dcterms:created>
  <dcterms:modified xsi:type="dcterms:W3CDTF">2005-05-31T13:37:37Z</dcterms:modified>
  <cp:category/>
  <cp:version/>
  <cp:contentType/>
  <cp:contentStatus/>
</cp:coreProperties>
</file>