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eficy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<sst xmlns="http://schemas.openxmlformats.org/spreadsheetml/2006/main" count="37" uniqueCount="37">
  <si>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Rady Gminy Radzanów</t>
  </si>
  <si>
    <t xml:space="preserve">PRZYCHODY I ROZCHODY BUDŻETU GMINY  </t>
  </si>
  <si>
    <t>KLASYFIKACJA</t>
  </si>
  <si>
    <t>WYSZCZEGÓLNIENIE</t>
  </si>
  <si>
    <t xml:space="preserve">PARAGRAFÓW </t>
  </si>
  <si>
    <t>KWOTA</t>
  </si>
  <si>
    <t>PRZYCHODÓW I</t>
  </si>
  <si>
    <t>ROZCHODÓW</t>
  </si>
  <si>
    <t>I</t>
  </si>
  <si>
    <t>PRZYCHODY</t>
  </si>
  <si>
    <t>1. Nadwyżka z lat ubiegłych</t>
  </si>
  <si>
    <t>2. Planowane do zaciągnięcia kredyty długoterminowe (krajowe)</t>
  </si>
  <si>
    <t>RAZEM PRZYCHODY</t>
  </si>
  <si>
    <t>II</t>
  </si>
  <si>
    <t xml:space="preserve">ROZCHODY        </t>
  </si>
  <si>
    <t xml:space="preserve">1. Spłaty otrzymanych krajowych pożyczek i kredytów </t>
  </si>
  <si>
    <t>RAZEM ROZCHODY</t>
  </si>
  <si>
    <t>INFORMACJE UZUPEŁNIAJĄCE</t>
  </si>
  <si>
    <t>Planowane dochody</t>
  </si>
  <si>
    <t>Planowane dochody pomniejszone o spłatę kredytu i pożyczki z WFOŚiGW</t>
  </si>
  <si>
    <t>Planowane wydatki</t>
  </si>
  <si>
    <t xml:space="preserve"> Wynik /deficyt/</t>
  </si>
  <si>
    <t>1. Pożyczka z WFOŚ i GW</t>
  </si>
  <si>
    <t>II. PRZEZNACZENIE NADWYŻKI BUDŻETU</t>
  </si>
  <si>
    <t>1. spłata kredytów i pożyczek</t>
  </si>
  <si>
    <t>2. pożyczki udzielone</t>
  </si>
  <si>
    <t xml:space="preserve">3. wykup papierów wartościowych                       </t>
  </si>
  <si>
    <t>2. Pożyczka BGK na prefinansowanie</t>
  </si>
  <si>
    <t>3. Kredyty</t>
  </si>
  <si>
    <t>4. nadwyżka budżetowa z lat ubiegłych</t>
  </si>
  <si>
    <t>RAZEM</t>
  </si>
  <si>
    <t>Załącznik Nr 6</t>
  </si>
  <si>
    <t xml:space="preserve"> do Uchwały Nr XXII/129/2005</t>
  </si>
  <si>
    <t xml:space="preserve"> z dnia 18 lutego 2005R.</t>
  </si>
  <si>
    <t xml:space="preserve"> POKRYCIE DEFICYTU  BUDŻETU </t>
  </si>
  <si>
    <t>3. Planowane do zaciągnięcia pożyczki długoterminowe (krajowe)</t>
  </si>
  <si>
    <t>4. Planowane do zaciągnięcia pożyczka na prefinansowanie długoterminowe (krajowe)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</si>
</sst>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Franklin Gothic Demi Con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175" fontId="1" fillId="0" borderId="0" xfId="15" applyNumberFormat="1" applyFont="1" applyAlignment="1">
      <alignment vertical="center"/>
    </xf>
    <xf numFmtId="175" fontId="2" fillId="0" borderId="0" xfId="15" applyNumberFormat="1" applyFont="1" applyAlignment="1">
      <alignment vertical="center"/>
    </xf>
    <xf numFmtId="175" fontId="2" fillId="0" borderId="0" xfId="15" applyNumberFormat="1" applyFont="1" applyBorder="1" applyAlignment="1">
      <alignment vertical="center"/>
    </xf>
    <xf numFmtId="175" fontId="0" fillId="0" borderId="0" xfId="15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7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85" fontId="4" fillId="0" borderId="15" xfId="0" applyNumberFormat="1" applyFont="1" applyBorder="1" applyAlignment="1">
      <alignment vertical="center"/>
    </xf>
    <xf numFmtId="185" fontId="4" fillId="2" borderId="3" xfId="0" applyNumberFormat="1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5" fontId="4" fillId="0" borderId="16" xfId="15" applyNumberFormat="1" applyFont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85" fontId="4" fillId="2" borderId="1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4" fontId="5" fillId="0" borderId="0" xfId="18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8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8" applyAlignment="1">
      <alignment vertical="center"/>
    </xf>
    <xf numFmtId="6" fontId="4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60" zoomScaleNormal="75" workbookViewId="0" topLeftCell="A22">
      <selection activeCell="G17" sqref="G17"/>
    </sheetView>
  </sheetViews>
  <sheetFormatPr defaultColWidth="9.00390625" defaultRowHeight="12.75"/>
  <cols>
    <col min="1" max="1" width="3.375" style="1" customWidth="1"/>
    <col min="2" max="2" width="36.125" style="1" customWidth="1"/>
    <col min="3" max="3" width="18.25390625" style="1" customWidth="1"/>
    <col min="4" max="4" width="31.875" style="1" customWidth="1"/>
    <col min="5" max="5" width="9.875" style="0" customWidth="1"/>
  </cols>
  <sheetData>
    <row r="1" ht="15.75">
      <c r="D1" s="2" t="s">
        <v>31</v>
      </c>
    </row>
    <row r="2" ht="15">
      <c r="D2" s="3" t="s">
        <v>32</v>
      </c>
    </row>
    <row r="3" ht="15">
      <c r="D3" s="3" t="s">
        <v>0</v>
      </c>
    </row>
    <row r="4" ht="15">
      <c r="D4" s="4" t="s">
        <v>33</v>
      </c>
    </row>
    <row r="5" ht="12.75">
      <c r="D5" s="5"/>
    </row>
    <row r="6" ht="15.75">
      <c r="C6" s="6" t="s">
        <v>1</v>
      </c>
    </row>
    <row r="7" ht="12.75">
      <c r="B7" s="7"/>
    </row>
    <row r="8" ht="13.5" thickBot="1"/>
    <row r="9" spans="1:4" ht="21.75" customHeight="1">
      <c r="A9" s="8"/>
      <c r="B9" s="9"/>
      <c r="C9" s="9" t="s">
        <v>2</v>
      </c>
      <c r="D9" s="10"/>
    </row>
    <row r="10" spans="1:5" ht="12.75">
      <c r="A10" s="11"/>
      <c r="B10" s="12" t="s">
        <v>3</v>
      </c>
      <c r="C10" s="12" t="s">
        <v>4</v>
      </c>
      <c r="D10" s="13" t="s">
        <v>5</v>
      </c>
      <c r="E10" s="14"/>
    </row>
    <row r="11" spans="1:4" ht="12.75">
      <c r="A11" s="11"/>
      <c r="B11" s="12"/>
      <c r="C11" s="12" t="s">
        <v>6</v>
      </c>
      <c r="D11" s="13"/>
    </row>
    <row r="12" spans="1:4" ht="13.5" thickBot="1">
      <c r="A12" s="15"/>
      <c r="B12" s="16"/>
      <c r="C12" s="16" t="s">
        <v>7</v>
      </c>
      <c r="D12" s="17"/>
    </row>
    <row r="13" spans="1:4" ht="21" customHeight="1" thickBot="1">
      <c r="A13" s="18" t="s">
        <v>8</v>
      </c>
      <c r="B13" s="19" t="s">
        <v>9</v>
      </c>
      <c r="C13" s="20"/>
      <c r="D13" s="21"/>
    </row>
    <row r="14" spans="1:4" ht="24" customHeight="1">
      <c r="A14" s="22"/>
      <c r="B14" s="23" t="s">
        <v>10</v>
      </c>
      <c r="C14" s="24">
        <v>957</v>
      </c>
      <c r="D14" s="25">
        <v>0</v>
      </c>
    </row>
    <row r="15" spans="1:4" ht="41.25" customHeight="1">
      <c r="A15" s="22"/>
      <c r="B15" s="26" t="s">
        <v>11</v>
      </c>
      <c r="C15" s="27">
        <v>952</v>
      </c>
      <c r="D15" s="28">
        <v>420672</v>
      </c>
    </row>
    <row r="16" spans="1:4" ht="41.25" customHeight="1">
      <c r="A16" s="22"/>
      <c r="B16" s="26" t="s">
        <v>35</v>
      </c>
      <c r="C16" s="27">
        <v>952</v>
      </c>
      <c r="D16" s="28">
        <v>300000</v>
      </c>
    </row>
    <row r="17" spans="1:4" ht="53.25" customHeight="1" thickBot="1">
      <c r="A17" s="22"/>
      <c r="B17" s="26" t="s">
        <v>36</v>
      </c>
      <c r="C17" s="27">
        <v>952</v>
      </c>
      <c r="D17" s="28">
        <v>1441700</v>
      </c>
    </row>
    <row r="18" spans="1:4" ht="25.5" customHeight="1" thickBot="1">
      <c r="A18" s="8"/>
      <c r="B18" s="9" t="s">
        <v>12</v>
      </c>
      <c r="C18" s="9"/>
      <c r="D18" s="29">
        <f>SUM(D15:D17)</f>
        <v>2162372</v>
      </c>
    </row>
    <row r="19" spans="1:4" s="14" customFormat="1" ht="17.25" customHeight="1" thickBot="1">
      <c r="A19" s="30" t="s">
        <v>13</v>
      </c>
      <c r="B19" s="19" t="s">
        <v>14</v>
      </c>
      <c r="C19" s="31"/>
      <c r="D19" s="32"/>
    </row>
    <row r="20" spans="1:4" ht="36" customHeight="1" thickBot="1">
      <c r="A20" s="22"/>
      <c r="B20" s="26" t="s">
        <v>15</v>
      </c>
      <c r="C20" s="27">
        <v>992</v>
      </c>
      <c r="D20" s="33">
        <v>548569</v>
      </c>
    </row>
    <row r="21" spans="1:4" ht="24" customHeight="1" thickBot="1">
      <c r="A21" s="34"/>
      <c r="B21" s="35" t="s">
        <v>16</v>
      </c>
      <c r="C21" s="35"/>
      <c r="D21" s="36">
        <f>SUM(D20)</f>
        <v>548569</v>
      </c>
    </row>
    <row r="22" spans="2:4" ht="4.5" customHeight="1">
      <c r="B22" s="37"/>
      <c r="C22" s="37"/>
      <c r="D22" s="37"/>
    </row>
    <row r="23" ht="12.75">
      <c r="B23" s="38" t="s">
        <v>17</v>
      </c>
    </row>
    <row r="24" ht="6.75" customHeight="1">
      <c r="B24" s="38"/>
    </row>
    <row r="25" spans="1:3" ht="22.5" customHeight="1">
      <c r="A25" s="39">
        <v>1</v>
      </c>
      <c r="B25" s="39" t="s">
        <v>18</v>
      </c>
      <c r="C25" s="40">
        <v>7157934</v>
      </c>
    </row>
    <row r="26" spans="1:3" ht="42.75" customHeight="1">
      <c r="A26" s="38"/>
      <c r="B26" s="41" t="s">
        <v>19</v>
      </c>
      <c r="C26" s="40">
        <f>C25-D20</f>
        <v>6609365</v>
      </c>
    </row>
    <row r="27" spans="1:3" ht="24.75" customHeight="1">
      <c r="A27" s="39">
        <v>2</v>
      </c>
      <c r="B27" s="39" t="s">
        <v>20</v>
      </c>
      <c r="C27" s="40">
        <v>8771737</v>
      </c>
    </row>
    <row r="28" spans="1:4" ht="26.25" customHeight="1">
      <c r="A28" s="39">
        <v>3</v>
      </c>
      <c r="B28" s="39" t="s">
        <v>21</v>
      </c>
      <c r="C28" s="42">
        <f>C26-C27</f>
        <v>-2162372</v>
      </c>
      <c r="D28" s="47"/>
    </row>
    <row r="29" ht="18">
      <c r="C29" s="43"/>
    </row>
    <row r="30" spans="2:3" ht="18">
      <c r="B30" s="39" t="s">
        <v>34</v>
      </c>
      <c r="C30" s="43"/>
    </row>
    <row r="31" spans="2:3" ht="27" customHeight="1">
      <c r="B31" s="1" t="s">
        <v>22</v>
      </c>
      <c r="C31" s="42">
        <v>300000</v>
      </c>
    </row>
    <row r="32" spans="2:3" ht="27" customHeight="1">
      <c r="B32" s="46" t="s">
        <v>27</v>
      </c>
      <c r="C32" s="42">
        <v>1441700</v>
      </c>
    </row>
    <row r="33" spans="2:3" ht="27" customHeight="1">
      <c r="B33" s="1" t="s">
        <v>28</v>
      </c>
      <c r="C33" s="42">
        <v>420672</v>
      </c>
    </row>
    <row r="34" spans="2:3" ht="26.25" customHeight="1">
      <c r="B34" s="1" t="s">
        <v>29</v>
      </c>
      <c r="C34" s="48">
        <v>0</v>
      </c>
    </row>
    <row r="35" spans="2:3" ht="24.75" customHeight="1">
      <c r="B35" s="1" t="s">
        <v>30</v>
      </c>
      <c r="C35" s="49">
        <f>C31+C32+C33+C34</f>
        <v>2162372</v>
      </c>
    </row>
    <row r="36" ht="12.75" hidden="1">
      <c r="B36" s="38" t="s">
        <v>23</v>
      </c>
    </row>
    <row r="37" ht="12.75" hidden="1">
      <c r="B37" s="1" t="s">
        <v>24</v>
      </c>
    </row>
    <row r="38" ht="12.75" hidden="1">
      <c r="B38" s="1" t="s">
        <v>25</v>
      </c>
    </row>
    <row r="39" ht="12.75" hidden="1">
      <c r="B39" s="1" t="s">
        <v>26</v>
      </c>
    </row>
    <row r="41" ht="16.5">
      <c r="D41" s="44"/>
    </row>
    <row r="42" ht="16.5">
      <c r="D42" s="44"/>
    </row>
    <row r="43" ht="9" customHeight="1">
      <c r="D43" s="45"/>
    </row>
    <row r="44" ht="16.5">
      <c r="D44" s="45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Mariola Rostkowska</cp:lastModifiedBy>
  <cp:lastPrinted>2005-03-03T14:32:26Z</cp:lastPrinted>
  <dcterms:created xsi:type="dcterms:W3CDTF">2005-02-08T21:43:46Z</dcterms:created>
  <dcterms:modified xsi:type="dcterms:W3CDTF">2005-03-03T14:32:27Z</dcterms:modified>
  <cp:category/>
  <cp:version/>
  <cp:contentType/>
  <cp:contentStatus/>
</cp:coreProperties>
</file>