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913" activeTab="4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<sst xmlns="http://schemas.openxmlformats.org/spreadsheetml/2006/main" count="172" uniqueCount="131">
  <si>
    <t>lp.</t>
  </si>
  <si>
    <t>Lp.</t>
  </si>
  <si>
    <t>1.</t>
  </si>
  <si>
    <t>2.</t>
  </si>
  <si>
    <t>3.</t>
  </si>
  <si>
    <t>4.</t>
  </si>
  <si>
    <t>5.</t>
  </si>
  <si>
    <t>6.</t>
  </si>
  <si>
    <t>7.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</si>
  <si>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</si>
  <si>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</si>
  <si>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</si>
  <si>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</si>
  <si>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</si>
  <si>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</si>
  <si>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</si>
  <si>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</si>
  <si>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</si>
  <si>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</si>
  <si>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>Wartość pozostałych środków trwałych i wyposażenia</t>
  </si>
  <si>
    <t>Księgozbiór</t>
  </si>
  <si>
    <t>Wykaz przenośnego sprzętu elektronicznego</t>
  </si>
  <si>
    <t>Za sprzęt elektroniczny przenośny przyjmuje się komputery (laptopy), kamery video itp. sprzęt</t>
  </si>
  <si>
    <t xml:space="preserve">Za sprzęt elektroniczny przyjmuje się komputery, cantale telefoniczne, faxy itp. </t>
  </si>
  <si>
    <t>Wartośc odtworzeniowa</t>
  </si>
  <si>
    <t>Powierzchnia (m2)</t>
  </si>
  <si>
    <t>Publiczne Gimnazjum im. Noblistów Polskich</t>
  </si>
  <si>
    <t>ul. Orlika 48, 06-300 Przasnysz</t>
  </si>
  <si>
    <t xml:space="preserve">Wykaz pojazdów </t>
  </si>
  <si>
    <t>Nr rejestr.</t>
  </si>
  <si>
    <t>Marka</t>
  </si>
  <si>
    <t>Typ, model</t>
  </si>
  <si>
    <t>Rodzaj pojazdu</t>
  </si>
  <si>
    <t xml:space="preserve">Nr nadwozia </t>
  </si>
  <si>
    <t>Ładown./ ilość miejsc</t>
  </si>
  <si>
    <t>Przebieg (około)</t>
  </si>
  <si>
    <t>Data pierw. rejestracji</t>
  </si>
  <si>
    <t>Okres ub. OC i NW</t>
  </si>
  <si>
    <t>Okres ub. AC i KR</t>
  </si>
  <si>
    <t>8.</t>
  </si>
  <si>
    <t>9.</t>
  </si>
  <si>
    <t>10.</t>
  </si>
  <si>
    <t>11.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</si>
  <si>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</si>
  <si>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</si>
  <si>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</si>
  <si>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</si>
  <si>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12.</t>
  </si>
  <si>
    <t>13.</t>
  </si>
  <si>
    <t>14.</t>
  </si>
  <si>
    <t>15.</t>
  </si>
  <si>
    <t>16.</t>
  </si>
  <si>
    <t>17.</t>
  </si>
  <si>
    <t>18.</t>
  </si>
  <si>
    <t>brak</t>
  </si>
  <si>
    <t>Kamery wewnątrz i na zewnątrz budynku, alarm przeciwwłamaniowy, gaśnice, hydranty, czujki dymu</t>
  </si>
  <si>
    <t>Budynek szkoły wraz z salą gimnastyczną</t>
  </si>
  <si>
    <t>NIP: 761-14-98-671, Regon: 550724870</t>
  </si>
  <si>
    <t>Zestaw komputerowy zgodnie z FR nr 426/03/2011: procesor Core i7 2600 K 3,4GHZ (1.390 zł)+ płyta główna Gigabyte GA-H67MA-D2H-B3 S1155 (648 zł)+ pamięć DDR3 4096MB PC1600 Kingston Dual (260 zł)+ dysk twardy 64GB SSD Kingston - 2szt (1.300 zł)+ nagrywarka DVD LG (95 zł)+ obudowa iBox Lynx 707A LCD (135 zł) + klawiatura iBox Mercury (30 zł) + Mysz i iBox Gold optyczna bezprzewodowa (80 zł) + zasilacz do obudowy iBox 550W Black Panther (249 zł) + monitor Samsung 27" SMP2770HD (1.249 zł) + czytnik kart 24w1 wewnętrzny (25 zł) + Program Windows 7 Home Premium PL  (389 zł)</t>
  </si>
  <si>
    <t>Komputer PC AMDX2/500GB/WIN7/S22"</t>
  </si>
  <si>
    <t>Kopiarka Minolta A4/A3 Bizhub 211</t>
  </si>
  <si>
    <t>Tablica IBW ENO78</t>
  </si>
  <si>
    <t xml:space="preserve">Rzutnik </t>
  </si>
  <si>
    <t xml:space="preserve">Notebook </t>
  </si>
  <si>
    <t>e-Beam Mimio Teach</t>
  </si>
  <si>
    <t>Projektor NEC NP.115</t>
  </si>
  <si>
    <t>Notebook HP Compaq Presario CQ57-313 sw - 3szt.</t>
  </si>
  <si>
    <t>Projektor multimedialny Benq MS500 - 3szt.</t>
  </si>
  <si>
    <t>Projektor multimedialny Benq MS500 - 4szt.</t>
  </si>
  <si>
    <t xml:space="preserve">Notebook  </t>
  </si>
  <si>
    <t>Konstrukcja ścian, dachu i więźby dachowej</t>
  </si>
  <si>
    <t>Pojemn. silnika</t>
  </si>
  <si>
    <t>DMC</t>
  </si>
  <si>
    <t>Wartość brutto pojazdu</t>
  </si>
  <si>
    <t>Ogrodzenie</t>
  </si>
  <si>
    <t>Notebook Lenovo G570 59-325768 - 4szt.</t>
  </si>
  <si>
    <t>Ekran do projektora 200x200cm - 5szt.</t>
  </si>
  <si>
    <t>Notebook HP630 i3-370M</t>
  </si>
  <si>
    <t xml:space="preserve">Notebook Lenovo G570 59-325768  </t>
  </si>
  <si>
    <t>ściany - cegła kratówka docieplone styropianem, tynk mineralny, stropy z belek prefabrykowanych DZ-3, na Sali Gimnastycznej dźwigary strunobetonowe docieplone wełną mineralną gr. 15cm, pokrycie 2 razy papa termozgrzewalna</t>
  </si>
  <si>
    <t>Projektor Mulimedialny NEC NP. 115</t>
  </si>
  <si>
    <t>Tablica interaktywna ENO 2610 160x120cm/78 cali, TPE</t>
  </si>
  <si>
    <t>Netbook LT-I10-ASU-015</t>
  </si>
  <si>
    <t>Kamera wewnętrzna - 2szt.</t>
  </si>
  <si>
    <t>Klimatyzacja - 2szt.</t>
  </si>
  <si>
    <t>Rejestrator</t>
  </si>
  <si>
    <t>Klimatyzator 3,5kW</t>
  </si>
  <si>
    <t>Klimatyzator 2,5kW - 2szt.</t>
  </si>
  <si>
    <t>Załącznik nr 6A</t>
  </si>
  <si>
    <t>Załącznik nr 6B</t>
  </si>
  <si>
    <t>Załącznik nr 6C</t>
  </si>
  <si>
    <t>Załącznik nr 6C'</t>
  </si>
  <si>
    <t>Załącznik nr 6D</t>
  </si>
  <si>
    <t>Wartość odtworzeniowa</t>
  </si>
  <si>
    <t>Sala Sportowa</t>
  </si>
  <si>
    <t>ściany - bloczek piaskowo - wapienny, słupy - wieńce żelbetowe, elewacja: metoda lekka mokra (część wysoka), elewacja: cegła klinkierowa (część niska), dach - nas salą (część wysoka): dźwigary z drewna klejonego, nad częśćią socjalną (niską): wiązary drewniane</t>
  </si>
  <si>
    <t>kamery 7 szt., gaśnice - 9szt., hydranty wewnętrzne - 4szt.</t>
  </si>
  <si>
    <t>Okres ubezpieczenia:14.05.2016 - 13.05.2019</t>
  </si>
  <si>
    <t>Okres ubezpieczenia: 14.05.2016 - 13.05.2019</t>
  </si>
  <si>
    <t xml:space="preserve">nie starszy niż 5 letni (wyprodukowany w roku 2011 i latach następnych)  </t>
  </si>
  <si>
    <t>Kamera wewnętrzna CAMSTAR - 3 szt</t>
  </si>
  <si>
    <t>Kamera zewnętrzna</t>
  </si>
  <si>
    <t>Kamera zewnętrzna CAMSTAR</t>
  </si>
  <si>
    <t>Kamera obrotowa z modułem</t>
  </si>
  <si>
    <t>Kamera stacjonarna GRUNDIG</t>
  </si>
  <si>
    <t>Kamera CAMSTar z IR</t>
  </si>
  <si>
    <t>Kamera kopułkowa</t>
  </si>
  <si>
    <t>Notebook HP650B6N63EAW7H 3 szt</t>
  </si>
  <si>
    <t>Notebook ASUS X550VC-X0007H</t>
  </si>
  <si>
    <t xml:space="preserve">Projektor multymedialny  - 4 szt. </t>
  </si>
  <si>
    <t>Projektor multimedialny Beng</t>
  </si>
  <si>
    <t>Projektor multimedialny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</si>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</sst>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sz val="12"/>
      <color indexed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6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vertical="center"/>
    </xf>
    <xf numFmtId="44" fontId="1" fillId="0" borderId="10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68" fontId="6" fillId="0" borderId="10" xfId="0" applyNumberFormat="1" applyFont="1" applyBorder="1" applyAlignment="1">
      <alignment horizontal="center" vertical="center"/>
    </xf>
    <xf numFmtId="168" fontId="6" fillId="0" borderId="12" xfId="0" applyNumberFormat="1" applyFont="1" applyBorder="1" applyAlignment="1">
      <alignment/>
    </xf>
    <xf numFmtId="168" fontId="6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right" vertical="center" wrapText="1"/>
    </xf>
    <xf numFmtId="8" fontId="1" fillId="0" borderId="10" xfId="0" applyNumberFormat="1" applyFont="1" applyBorder="1" applyAlignment="1">
      <alignment vertical="center"/>
    </xf>
    <xf numFmtId="8" fontId="1" fillId="0" borderId="10" xfId="0" applyNumberFormat="1" applyFont="1" applyBorder="1" applyAlignment="1">
      <alignment/>
    </xf>
    <xf numFmtId="168" fontId="13" fillId="0" borderId="10" xfId="0" applyNumberFormat="1" applyFont="1" applyBorder="1" applyAlignment="1">
      <alignment horizontal="left" vertical="center" wrapText="1"/>
    </xf>
    <xf numFmtId="4" fontId="13" fillId="0" borderId="10" xfId="0" applyNumberFormat="1" applyFont="1" applyBorder="1" applyAlignment="1">
      <alignment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168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B9" sqref="B9:G11"/>
    </sheetView>
  </sheetViews>
  <sheetFormatPr defaultColWidth="9.140625" defaultRowHeight="12.75"/>
  <cols>
    <col min="1" max="1" width="3.28125" style="0" customWidth="1"/>
    <col min="2" max="2" width="28.00390625" style="0" customWidth="1"/>
    <col min="3" max="3" width="6.57421875" style="0" bestFit="1" customWidth="1"/>
    <col min="5" max="5" width="18.57421875" style="0" bestFit="1" customWidth="1"/>
    <col min="6" max="6" width="21.8515625" style="0" customWidth="1"/>
    <col min="7" max="7" width="36.28125" style="0" customWidth="1"/>
  </cols>
  <sheetData>
    <row r="1" spans="1:7" ht="12.75">
      <c r="A1" t="s">
        <v>97</v>
      </c>
      <c r="G1" s="9" t="s">
        <v>88</v>
      </c>
    </row>
    <row r="3" spans="1:7" ht="15.75">
      <c r="A3" s="66" t="s">
        <v>18</v>
      </c>
      <c r="B3" s="66"/>
      <c r="C3" s="66"/>
      <c r="D3" s="66"/>
      <c r="E3" s="66"/>
      <c r="F3" s="66"/>
      <c r="G3" s="66"/>
    </row>
    <row r="4" spans="1:7" ht="15.75">
      <c r="A4" s="66" t="s">
        <v>26</v>
      </c>
      <c r="B4" s="66"/>
      <c r="C4" s="66"/>
      <c r="D4" s="66"/>
      <c r="E4" s="66"/>
      <c r="F4" s="66"/>
      <c r="G4" s="66"/>
    </row>
    <row r="5" spans="1:7" ht="15.75">
      <c r="A5" s="66" t="s">
        <v>27</v>
      </c>
      <c r="B5" s="66"/>
      <c r="C5" s="66"/>
      <c r="D5" s="66"/>
      <c r="E5" s="66"/>
      <c r="F5" s="66"/>
      <c r="G5" s="66"/>
    </row>
    <row r="6" spans="1:7" ht="15.75">
      <c r="A6" s="66" t="s">
        <v>57</v>
      </c>
      <c r="B6" s="66"/>
      <c r="C6" s="66"/>
      <c r="D6" s="66"/>
      <c r="E6" s="66"/>
      <c r="F6" s="66"/>
      <c r="G6" s="66"/>
    </row>
    <row r="8" spans="1:7" ht="25.5">
      <c r="A8" s="4" t="s">
        <v>1</v>
      </c>
      <c r="B8" s="4" t="s">
        <v>17</v>
      </c>
      <c r="C8" s="4" t="s">
        <v>9</v>
      </c>
      <c r="D8" s="4" t="s">
        <v>25</v>
      </c>
      <c r="E8" s="4" t="s">
        <v>24</v>
      </c>
      <c r="F8" s="4" t="s">
        <v>70</v>
      </c>
      <c r="G8" s="4" t="s">
        <v>10</v>
      </c>
    </row>
    <row r="9" spans="1:7" ht="101.25">
      <c r="A9" s="3" t="s">
        <v>2</v>
      </c>
      <c r="B9" s="1" t="s">
        <v>56</v>
      </c>
      <c r="C9" s="3">
        <v>1972</v>
      </c>
      <c r="D9" s="3">
        <v>5030</v>
      </c>
      <c r="E9" s="8">
        <v>13581000</v>
      </c>
      <c r="F9" s="62" t="s">
        <v>79</v>
      </c>
      <c r="G9" s="63" t="s">
        <v>55</v>
      </c>
    </row>
    <row r="10" spans="1:7" ht="15.75">
      <c r="A10" s="3" t="s">
        <v>3</v>
      </c>
      <c r="B10" s="1" t="s">
        <v>74</v>
      </c>
      <c r="C10" s="3"/>
      <c r="D10" s="3"/>
      <c r="E10" s="8">
        <v>26152.63</v>
      </c>
      <c r="F10" s="64"/>
      <c r="G10" s="63"/>
    </row>
    <row r="11" spans="1:7" ht="112.5">
      <c r="A11" s="3" t="s">
        <v>4</v>
      </c>
      <c r="B11" s="1" t="s">
        <v>94</v>
      </c>
      <c r="C11" s="3">
        <v>2015</v>
      </c>
      <c r="D11" s="3">
        <v>2074.1</v>
      </c>
      <c r="E11" s="8">
        <v>5494183.46</v>
      </c>
      <c r="F11" s="62" t="s">
        <v>95</v>
      </c>
      <c r="G11" s="63" t="s">
        <v>96</v>
      </c>
    </row>
    <row r="12" spans="1:7" ht="15.75">
      <c r="A12" s="14"/>
      <c r="B12" s="15"/>
      <c r="C12" s="68" t="s">
        <v>11</v>
      </c>
      <c r="D12" s="68"/>
      <c r="E12" s="59">
        <f>SUM(E9:E11)</f>
        <v>19101336.09</v>
      </c>
      <c r="F12" s="47"/>
      <c r="G12" s="16"/>
    </row>
    <row r="14" spans="1:5" ht="12.75">
      <c r="A14" s="67" t="s">
        <v>16</v>
      </c>
      <c r="B14" s="67"/>
      <c r="E14">
        <v>94</v>
      </c>
    </row>
  </sheetData>
  <sheetProtection/>
  <mergeCells count="6">
    <mergeCell ref="A4:G4"/>
    <mergeCell ref="A3:G3"/>
    <mergeCell ref="A14:B14"/>
    <mergeCell ref="A5:G5"/>
    <mergeCell ref="C12:D12"/>
    <mergeCell ref="A6:G6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9" sqref="B9:B11"/>
    </sheetView>
  </sheetViews>
  <sheetFormatPr defaultColWidth="9.140625" defaultRowHeight="12.75"/>
  <cols>
    <col min="1" max="1" width="44.7109375" style="0" customWidth="1"/>
    <col min="2" max="2" width="36.7109375" style="0" customWidth="1"/>
  </cols>
  <sheetData>
    <row r="1" spans="1:2" ht="12.75">
      <c r="A1" s="48" t="s">
        <v>98</v>
      </c>
      <c r="B1" s="5" t="s">
        <v>89</v>
      </c>
    </row>
    <row r="2" ht="12.75">
      <c r="B2" s="5"/>
    </row>
    <row r="4" spans="1:2" ht="15.75">
      <c r="A4" s="66" t="s">
        <v>19</v>
      </c>
      <c r="B4" s="66"/>
    </row>
    <row r="5" spans="1:6" ht="15.75">
      <c r="A5" s="66" t="s">
        <v>26</v>
      </c>
      <c r="B5" s="66"/>
      <c r="C5" s="6"/>
      <c r="D5" s="6"/>
      <c r="E5" s="6"/>
      <c r="F5" s="6"/>
    </row>
    <row r="6" spans="1:6" ht="15.75">
      <c r="A6" s="66" t="s">
        <v>27</v>
      </c>
      <c r="B6" s="66"/>
      <c r="C6" s="6"/>
      <c r="D6" s="6"/>
      <c r="E6" s="6"/>
      <c r="F6" s="6"/>
    </row>
    <row r="7" spans="1:2" ht="15.75">
      <c r="A7" s="66" t="s">
        <v>57</v>
      </c>
      <c r="B7" s="66"/>
    </row>
    <row r="9" spans="1:2" ht="12.75">
      <c r="A9" s="69" t="s">
        <v>43</v>
      </c>
      <c r="B9" s="71">
        <v>722347</v>
      </c>
    </row>
    <row r="10" spans="1:2" ht="45" customHeight="1">
      <c r="A10" s="70"/>
      <c r="B10" s="72"/>
    </row>
    <row r="11" spans="1:2" ht="15.75" customHeight="1">
      <c r="A11" s="34" t="s">
        <v>20</v>
      </c>
      <c r="B11" s="65">
        <v>65000</v>
      </c>
    </row>
    <row r="12" spans="1:2" ht="15.75">
      <c r="A12" s="35" t="s">
        <v>11</v>
      </c>
      <c r="B12" s="49">
        <f>B9+B11</f>
        <v>787347</v>
      </c>
    </row>
    <row r="13" spans="1:2" ht="14.25">
      <c r="A13" s="32"/>
      <c r="B13" s="31"/>
    </row>
    <row r="14" spans="1:2" ht="14.25">
      <c r="A14" s="32"/>
      <c r="B14" s="31"/>
    </row>
    <row r="15" spans="1:2" ht="14.25">
      <c r="A15" s="32"/>
      <c r="B15" s="31"/>
    </row>
    <row r="16" spans="1:2" ht="38.25" customHeight="1">
      <c r="A16" s="36" t="s">
        <v>44</v>
      </c>
      <c r="B16" s="37" t="s">
        <v>45</v>
      </c>
    </row>
    <row r="17" spans="1:2" ht="27" customHeight="1">
      <c r="A17" s="38" t="s">
        <v>46</v>
      </c>
      <c r="B17" s="33">
        <v>5000</v>
      </c>
    </row>
  </sheetData>
  <sheetProtection/>
  <mergeCells count="6">
    <mergeCell ref="A9:A10"/>
    <mergeCell ref="B9:B10"/>
    <mergeCell ref="A4:B4"/>
    <mergeCell ref="A5:B5"/>
    <mergeCell ref="A6:B6"/>
    <mergeCell ref="A7:B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0">
      <selection activeCell="D50" sqref="D50"/>
    </sheetView>
  </sheetViews>
  <sheetFormatPr defaultColWidth="9.140625" defaultRowHeight="12.75"/>
  <cols>
    <col min="1" max="1" width="5.00390625" style="0" customWidth="1"/>
    <col min="2" max="2" width="52.421875" style="0" customWidth="1"/>
    <col min="3" max="3" width="10.28125" style="10" customWidth="1"/>
    <col min="4" max="4" width="25.00390625" style="0" customWidth="1"/>
  </cols>
  <sheetData>
    <row r="1" spans="1:4" ht="12.75">
      <c r="A1" t="s">
        <v>98</v>
      </c>
      <c r="D1" s="5" t="s">
        <v>90</v>
      </c>
    </row>
    <row r="2" ht="12.75">
      <c r="B2" s="5"/>
    </row>
    <row r="3" spans="1:4" ht="15.75">
      <c r="A3" s="66" t="s">
        <v>15</v>
      </c>
      <c r="B3" s="66"/>
      <c r="C3" s="66"/>
      <c r="D3" s="66"/>
    </row>
    <row r="4" spans="1:4" ht="15.75">
      <c r="A4" s="66" t="s">
        <v>13</v>
      </c>
      <c r="B4" s="66"/>
      <c r="C4" s="66"/>
      <c r="D4" s="66"/>
    </row>
    <row r="5" spans="1:4" ht="15.75">
      <c r="A5" s="66" t="s">
        <v>26</v>
      </c>
      <c r="B5" s="66"/>
      <c r="C5" s="66"/>
      <c r="D5" s="66"/>
    </row>
    <row r="6" spans="1:5" ht="15.75">
      <c r="A6" s="66" t="s">
        <v>27</v>
      </c>
      <c r="B6" s="66"/>
      <c r="C6" s="66"/>
      <c r="D6" s="66"/>
      <c r="E6" s="6"/>
    </row>
    <row r="7" spans="1:5" ht="15.75">
      <c r="A7" s="66" t="s">
        <v>57</v>
      </c>
      <c r="B7" s="66"/>
      <c r="C7" s="66"/>
      <c r="D7" s="66"/>
      <c r="E7" s="6"/>
    </row>
    <row r="8" spans="1:4" ht="15.75">
      <c r="A8" s="6"/>
      <c r="B8" s="6"/>
      <c r="C8" s="6"/>
      <c r="D8" s="6"/>
    </row>
    <row r="9" spans="1:4" ht="15.75" customHeight="1">
      <c r="A9" s="73" t="s">
        <v>23</v>
      </c>
      <c r="B9" s="74"/>
      <c r="C9" s="74"/>
      <c r="D9" s="74"/>
    </row>
    <row r="10" spans="1:4" ht="12.75">
      <c r="A10" s="75" t="s">
        <v>99</v>
      </c>
      <c r="B10" s="75"/>
      <c r="C10" s="75"/>
      <c r="D10" s="75"/>
    </row>
    <row r="11" spans="1:4" ht="33.75" customHeight="1">
      <c r="A11" s="7" t="s">
        <v>0</v>
      </c>
      <c r="B11" s="7" t="s">
        <v>14</v>
      </c>
      <c r="C11" s="7" t="s">
        <v>12</v>
      </c>
      <c r="D11" s="7" t="s">
        <v>93</v>
      </c>
    </row>
    <row r="12" spans="1:4" ht="189">
      <c r="A12" s="39" t="s">
        <v>2</v>
      </c>
      <c r="B12" s="42" t="s">
        <v>58</v>
      </c>
      <c r="C12" s="3">
        <v>2011</v>
      </c>
      <c r="D12" s="60">
        <v>3510</v>
      </c>
    </row>
    <row r="13" spans="1:4" ht="15.75">
      <c r="A13" s="39" t="s">
        <v>3</v>
      </c>
      <c r="B13" s="41" t="s">
        <v>59</v>
      </c>
      <c r="C13" s="44">
        <v>2011</v>
      </c>
      <c r="D13" s="60">
        <v>1260</v>
      </c>
    </row>
    <row r="14" spans="1:4" ht="15.75">
      <c r="A14" s="39" t="s">
        <v>4</v>
      </c>
      <c r="B14" s="42" t="s">
        <v>60</v>
      </c>
      <c r="C14" s="44">
        <v>2011</v>
      </c>
      <c r="D14" s="60">
        <v>2088</v>
      </c>
    </row>
    <row r="15" spans="1:4" ht="15.75">
      <c r="A15" s="39" t="s">
        <v>5</v>
      </c>
      <c r="B15" s="42" t="s">
        <v>83</v>
      </c>
      <c r="C15" s="44">
        <v>2012</v>
      </c>
      <c r="D15" s="45">
        <v>984</v>
      </c>
    </row>
    <row r="16" spans="1:4" ht="15.75">
      <c r="A16" s="39" t="s">
        <v>6</v>
      </c>
      <c r="B16" s="42" t="s">
        <v>84</v>
      </c>
      <c r="C16" s="44">
        <v>2012</v>
      </c>
      <c r="D16" s="45">
        <v>8364</v>
      </c>
    </row>
    <row r="17" spans="1:4" ht="15.75">
      <c r="A17" s="39" t="s">
        <v>7</v>
      </c>
      <c r="B17" s="42" t="s">
        <v>85</v>
      </c>
      <c r="C17" s="44">
        <v>2012</v>
      </c>
      <c r="D17" s="45">
        <v>6027</v>
      </c>
    </row>
    <row r="18" spans="1:4" ht="15.75">
      <c r="A18" s="39" t="s">
        <v>8</v>
      </c>
      <c r="B18" s="42" t="s">
        <v>86</v>
      </c>
      <c r="C18" s="44">
        <v>2012</v>
      </c>
      <c r="D18" s="45">
        <v>3444</v>
      </c>
    </row>
    <row r="19" spans="1:4" ht="15.75">
      <c r="A19" s="3" t="s">
        <v>39</v>
      </c>
      <c r="B19" s="1" t="s">
        <v>87</v>
      </c>
      <c r="C19" s="44">
        <v>2012</v>
      </c>
      <c r="D19" s="45">
        <v>5904</v>
      </c>
    </row>
    <row r="20" spans="1:4" ht="15.75">
      <c r="A20" s="3" t="s">
        <v>40</v>
      </c>
      <c r="B20" s="1" t="s">
        <v>100</v>
      </c>
      <c r="C20" s="44">
        <v>2013</v>
      </c>
      <c r="D20" s="45">
        <v>1353.48</v>
      </c>
    </row>
    <row r="21" spans="1:4" ht="15.75">
      <c r="A21" s="3" t="s">
        <v>41</v>
      </c>
      <c r="B21" s="1" t="s">
        <v>101</v>
      </c>
      <c r="C21" s="44">
        <v>2013</v>
      </c>
      <c r="D21" s="45">
        <v>553.52</v>
      </c>
    </row>
    <row r="22" spans="1:4" ht="15.75">
      <c r="A22" s="3" t="s">
        <v>42</v>
      </c>
      <c r="B22" s="1" t="s">
        <v>102</v>
      </c>
      <c r="C22" s="44">
        <v>2014</v>
      </c>
      <c r="D22" s="45">
        <v>1231.23</v>
      </c>
    </row>
    <row r="23" spans="1:4" ht="15.75">
      <c r="A23" s="3" t="s">
        <v>47</v>
      </c>
      <c r="B23" s="1" t="s">
        <v>103</v>
      </c>
      <c r="C23" s="44">
        <v>2015</v>
      </c>
      <c r="D23" s="45">
        <v>2091</v>
      </c>
    </row>
    <row r="24" spans="1:4" ht="15.75">
      <c r="A24" s="3" t="s">
        <v>48</v>
      </c>
      <c r="B24" s="1" t="s">
        <v>104</v>
      </c>
      <c r="C24" s="44">
        <v>2015</v>
      </c>
      <c r="D24" s="45">
        <v>753.9</v>
      </c>
    </row>
    <row r="25" spans="1:4" ht="15.75">
      <c r="A25" s="3" t="s">
        <v>49</v>
      </c>
      <c r="B25" s="1" t="s">
        <v>105</v>
      </c>
      <c r="C25" s="44">
        <v>2015</v>
      </c>
      <c r="D25" s="45">
        <v>800</v>
      </c>
    </row>
    <row r="26" spans="1:4" ht="15.75">
      <c r="A26" s="3" t="s">
        <v>50</v>
      </c>
      <c r="B26" s="1" t="s">
        <v>106</v>
      </c>
      <c r="C26" s="44">
        <v>2015</v>
      </c>
      <c r="D26" s="45">
        <v>450</v>
      </c>
    </row>
    <row r="27" spans="1:4" ht="15.75">
      <c r="A27" s="3" t="s">
        <v>51</v>
      </c>
      <c r="B27" s="1" t="s">
        <v>106</v>
      </c>
      <c r="C27" s="44">
        <v>2015</v>
      </c>
      <c r="D27" s="45">
        <v>950</v>
      </c>
    </row>
    <row r="28" spans="1:4" ht="15.75">
      <c r="A28" s="3" t="s">
        <v>52</v>
      </c>
      <c r="B28" s="43" t="s">
        <v>67</v>
      </c>
      <c r="C28" s="44">
        <v>2012</v>
      </c>
      <c r="D28" s="8">
        <v>4830</v>
      </c>
    </row>
    <row r="29" spans="1:4" ht="15.75">
      <c r="A29" s="3" t="s">
        <v>53</v>
      </c>
      <c r="B29" s="43" t="s">
        <v>68</v>
      </c>
      <c r="C29" s="44">
        <v>2011</v>
      </c>
      <c r="D29" s="61">
        <v>4200</v>
      </c>
    </row>
    <row r="30" spans="1:4" ht="15.75">
      <c r="A30" s="3" t="s">
        <v>112</v>
      </c>
      <c r="B30" s="43" t="s">
        <v>61</v>
      </c>
      <c r="C30" s="3">
        <v>2012</v>
      </c>
      <c r="D30" s="8">
        <v>5535</v>
      </c>
    </row>
    <row r="31" spans="1:4" ht="15.75">
      <c r="A31" s="3" t="s">
        <v>113</v>
      </c>
      <c r="B31" s="43" t="s">
        <v>62</v>
      </c>
      <c r="C31" s="3">
        <v>2012</v>
      </c>
      <c r="D31" s="8">
        <v>1476</v>
      </c>
    </row>
    <row r="32" spans="1:4" ht="15.75">
      <c r="A32" s="3" t="s">
        <v>114</v>
      </c>
      <c r="B32" s="43" t="s">
        <v>65</v>
      </c>
      <c r="C32" s="44">
        <v>2011</v>
      </c>
      <c r="D32" s="61">
        <v>689</v>
      </c>
    </row>
    <row r="33" spans="1:4" ht="15.75">
      <c r="A33" s="3" t="s">
        <v>115</v>
      </c>
      <c r="B33" s="43" t="s">
        <v>68</v>
      </c>
      <c r="C33" s="44">
        <v>2012</v>
      </c>
      <c r="D33" s="46">
        <v>6280</v>
      </c>
    </row>
    <row r="34" spans="1:4" ht="15.75">
      <c r="A34" s="3" t="s">
        <v>116</v>
      </c>
      <c r="B34" s="43" t="s">
        <v>76</v>
      </c>
      <c r="C34" s="44">
        <v>2012</v>
      </c>
      <c r="D34" s="46">
        <v>1800</v>
      </c>
    </row>
    <row r="35" spans="1:4" ht="15.75">
      <c r="A35" s="3" t="s">
        <v>117</v>
      </c>
      <c r="B35" s="43" t="s">
        <v>80</v>
      </c>
      <c r="C35" s="44">
        <v>2012</v>
      </c>
      <c r="D35" s="46">
        <v>1476</v>
      </c>
    </row>
    <row r="36" spans="1:4" ht="31.5">
      <c r="A36" s="3" t="s">
        <v>118</v>
      </c>
      <c r="B36" s="1" t="s">
        <v>81</v>
      </c>
      <c r="C36" s="44">
        <v>2012</v>
      </c>
      <c r="D36" s="46">
        <v>5535</v>
      </c>
    </row>
    <row r="37" spans="1:4" ht="15.75">
      <c r="A37" s="3" t="s">
        <v>119</v>
      </c>
      <c r="B37" s="43" t="s">
        <v>109</v>
      </c>
      <c r="C37" s="44">
        <v>2012</v>
      </c>
      <c r="D37" s="46">
        <v>6280</v>
      </c>
    </row>
    <row r="38" spans="1:4" ht="15.75">
      <c r="A38" s="3" t="s">
        <v>120</v>
      </c>
      <c r="B38" s="43" t="s">
        <v>110</v>
      </c>
      <c r="C38" s="44">
        <v>2013</v>
      </c>
      <c r="D38" s="46">
        <v>1550</v>
      </c>
    </row>
    <row r="39" spans="1:4" ht="15.75">
      <c r="A39" s="3" t="s">
        <v>121</v>
      </c>
      <c r="B39" s="43" t="s">
        <v>111</v>
      </c>
      <c r="C39" s="44">
        <v>2014</v>
      </c>
      <c r="D39" s="46">
        <v>1250</v>
      </c>
    </row>
    <row r="40" spans="1:4" ht="15.75">
      <c r="A40" s="3" t="s">
        <v>122</v>
      </c>
      <c r="B40" s="1" t="s">
        <v>66</v>
      </c>
      <c r="C40" s="3">
        <v>2012</v>
      </c>
      <c r="D40" s="8">
        <v>5085</v>
      </c>
    </row>
    <row r="41" spans="1:4" ht="15.75">
      <c r="A41" s="3" t="s">
        <v>123</v>
      </c>
      <c r="B41" s="43" t="s">
        <v>69</v>
      </c>
      <c r="C41" s="3">
        <v>2012</v>
      </c>
      <c r="D41" s="8">
        <v>1100</v>
      </c>
    </row>
    <row r="42" spans="1:4" ht="15.75">
      <c r="A42" s="3" t="s">
        <v>124</v>
      </c>
      <c r="B42" s="43" t="s">
        <v>64</v>
      </c>
      <c r="C42" s="44">
        <v>2011</v>
      </c>
      <c r="D42" s="61">
        <v>1877</v>
      </c>
    </row>
    <row r="43" spans="1:4" ht="15.75">
      <c r="A43" s="3" t="s">
        <v>125</v>
      </c>
      <c r="B43" s="43" t="s">
        <v>63</v>
      </c>
      <c r="C43" s="44">
        <v>2011</v>
      </c>
      <c r="D43" s="61">
        <v>605</v>
      </c>
    </row>
    <row r="44" spans="1:4" ht="15.75">
      <c r="A44" s="3" t="s">
        <v>126</v>
      </c>
      <c r="B44" s="43" t="s">
        <v>75</v>
      </c>
      <c r="C44" s="44">
        <v>2012</v>
      </c>
      <c r="D44" s="46">
        <v>7400</v>
      </c>
    </row>
    <row r="45" spans="1:4" ht="15.75">
      <c r="A45" s="3" t="s">
        <v>127</v>
      </c>
      <c r="B45" s="43" t="s">
        <v>77</v>
      </c>
      <c r="C45" s="44">
        <v>2012</v>
      </c>
      <c r="D45" s="46">
        <v>1850</v>
      </c>
    </row>
    <row r="46" spans="1:4" ht="15.75">
      <c r="A46" s="3" t="s">
        <v>128</v>
      </c>
      <c r="B46" s="43" t="s">
        <v>78</v>
      </c>
      <c r="C46" s="44">
        <v>2012</v>
      </c>
      <c r="D46" s="46">
        <v>1550</v>
      </c>
    </row>
    <row r="47" spans="1:4" ht="15.75">
      <c r="A47" s="3" t="s">
        <v>129</v>
      </c>
      <c r="B47" s="43" t="s">
        <v>82</v>
      </c>
      <c r="C47" s="44">
        <v>2012</v>
      </c>
      <c r="D47" s="46">
        <v>1100</v>
      </c>
    </row>
    <row r="48" spans="1:4" ht="15.75">
      <c r="A48" s="3" t="s">
        <v>130</v>
      </c>
      <c r="B48" s="43" t="s">
        <v>107</v>
      </c>
      <c r="C48" s="44">
        <v>2013</v>
      </c>
      <c r="D48" s="46">
        <v>5160</v>
      </c>
    </row>
    <row r="49" spans="3:4" ht="15.75">
      <c r="C49" s="40" t="s">
        <v>11</v>
      </c>
      <c r="D49" s="50">
        <f>SUM(D12:D48)</f>
        <v>106392.13</v>
      </c>
    </row>
  </sheetData>
  <sheetProtection/>
  <mergeCells count="7">
    <mergeCell ref="A3:D3"/>
    <mergeCell ref="A5:D5"/>
    <mergeCell ref="A6:D6"/>
    <mergeCell ref="A4:D4"/>
    <mergeCell ref="A9:D9"/>
    <mergeCell ref="A10:D10"/>
    <mergeCell ref="A7:D7"/>
  </mergeCells>
  <printOptions horizontalCentered="1" verticalCentered="1"/>
  <pageMargins left="0.1968503937007874" right="0.1968503937007874" top="0.15748031496062992" bottom="0.2755905511811024" header="0.1968503937007874" footer="1.8503937007874016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00390625" style="0" customWidth="1"/>
    <col min="2" max="2" width="50.00390625" style="0" customWidth="1"/>
    <col min="3" max="3" width="9.8515625" style="10" bestFit="1" customWidth="1"/>
    <col min="4" max="4" width="27.00390625" style="0" customWidth="1"/>
  </cols>
  <sheetData>
    <row r="1" spans="1:4" ht="12.75">
      <c r="A1" t="s">
        <v>98</v>
      </c>
      <c r="D1" s="5" t="s">
        <v>91</v>
      </c>
    </row>
    <row r="2" ht="12.75">
      <c r="B2" s="5"/>
    </row>
    <row r="3" spans="1:4" s="13" customFormat="1" ht="15.75">
      <c r="A3" s="76" t="s">
        <v>21</v>
      </c>
      <c r="B3" s="76"/>
      <c r="C3" s="76"/>
      <c r="D3" s="76"/>
    </row>
    <row r="4" spans="1:4" s="13" customFormat="1" ht="15.75">
      <c r="A4" s="76" t="s">
        <v>13</v>
      </c>
      <c r="B4" s="76"/>
      <c r="C4" s="76"/>
      <c r="D4" s="76"/>
    </row>
    <row r="5" spans="1:4" ht="15.75">
      <c r="A5" s="66" t="s">
        <v>26</v>
      </c>
      <c r="B5" s="66"/>
      <c r="C5" s="66"/>
      <c r="D5" s="66"/>
    </row>
    <row r="6" spans="1:5" ht="15.75">
      <c r="A6" s="66" t="s">
        <v>27</v>
      </c>
      <c r="B6" s="66"/>
      <c r="C6" s="66"/>
      <c r="D6" s="66"/>
      <c r="E6" s="6"/>
    </row>
    <row r="7" spans="1:5" ht="15.75">
      <c r="A7" s="66" t="s">
        <v>57</v>
      </c>
      <c r="B7" s="66"/>
      <c r="C7" s="66"/>
      <c r="D7" s="66"/>
      <c r="E7" s="6"/>
    </row>
    <row r="8" spans="1:4" ht="15.75">
      <c r="A8" s="6"/>
      <c r="B8" s="6"/>
      <c r="C8" s="6"/>
      <c r="D8" s="6"/>
    </row>
    <row r="9" spans="1:4" ht="15.75" customHeight="1">
      <c r="A9" s="73" t="s">
        <v>22</v>
      </c>
      <c r="B9" s="74"/>
      <c r="C9" s="74"/>
      <c r="D9" s="74"/>
    </row>
    <row r="10" spans="1:4" ht="12.75">
      <c r="A10" s="75" t="s">
        <v>99</v>
      </c>
      <c r="B10" s="75"/>
      <c r="C10" s="75"/>
      <c r="D10" s="75"/>
    </row>
    <row r="11" spans="1:4" ht="33.75" customHeight="1">
      <c r="A11" s="7" t="s">
        <v>0</v>
      </c>
      <c r="B11" s="7" t="s">
        <v>14</v>
      </c>
      <c r="C11" s="7" t="s">
        <v>12</v>
      </c>
      <c r="D11" s="7" t="s">
        <v>93</v>
      </c>
    </row>
    <row r="12" spans="1:4" ht="15.75">
      <c r="A12" s="3" t="s">
        <v>2</v>
      </c>
      <c r="B12" s="43" t="s">
        <v>108</v>
      </c>
      <c r="C12" s="44">
        <v>2014</v>
      </c>
      <c r="D12" s="46">
        <v>2399</v>
      </c>
    </row>
    <row r="13" spans="1:4" ht="15.75">
      <c r="A13" s="2"/>
      <c r="C13" s="11" t="s">
        <v>11</v>
      </c>
      <c r="D13" s="51">
        <f>SUM(D12:D12)</f>
        <v>2399</v>
      </c>
    </row>
    <row r="14" spans="1:4" ht="12.75">
      <c r="A14" s="2"/>
      <c r="B14" s="2"/>
      <c r="C14" s="12"/>
      <c r="D14" s="2"/>
    </row>
    <row r="15" ht="12.75">
      <c r="A15" s="48"/>
    </row>
  </sheetData>
  <sheetProtection/>
  <mergeCells count="7">
    <mergeCell ref="A9:D9"/>
    <mergeCell ref="A10:D10"/>
    <mergeCell ref="A3:D3"/>
    <mergeCell ref="A4:D4"/>
    <mergeCell ref="A5:D5"/>
    <mergeCell ref="A6:D6"/>
    <mergeCell ref="A7:D7"/>
  </mergeCells>
  <printOptions horizontalCentered="1" verticalCentered="1"/>
  <pageMargins left="0.4330708661417323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5.7109375" style="0" customWidth="1"/>
    <col min="5" max="5" width="12.140625" style="0" customWidth="1"/>
    <col min="6" max="6" width="6.7109375" style="0" customWidth="1"/>
    <col min="7" max="7" width="8.14062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spans="13:15" ht="15.75">
      <c r="M1" s="77" t="s">
        <v>92</v>
      </c>
      <c r="N1" s="77"/>
      <c r="O1" s="77"/>
    </row>
    <row r="3" spans="1:15" s="13" customFormat="1" ht="15.75">
      <c r="A3" s="78" t="s">
        <v>28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13" customFormat="1" ht="15.75">
      <c r="A4" s="66" t="s">
        <v>26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s="13" customFormat="1" ht="15.75">
      <c r="A5" s="66" t="s">
        <v>27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s="13" customFormat="1" ht="15.75">
      <c r="A6" s="76" t="s">
        <v>57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8" spans="1:15" ht="45">
      <c r="A8" s="17" t="s">
        <v>1</v>
      </c>
      <c r="B8" s="17" t="s">
        <v>29</v>
      </c>
      <c r="C8" s="17" t="s">
        <v>30</v>
      </c>
      <c r="D8" s="17" t="s">
        <v>31</v>
      </c>
      <c r="E8" s="17" t="s">
        <v>32</v>
      </c>
      <c r="F8" s="17" t="s">
        <v>12</v>
      </c>
      <c r="G8" s="17" t="s">
        <v>71</v>
      </c>
      <c r="H8" s="17" t="s">
        <v>33</v>
      </c>
      <c r="I8" s="17" t="s">
        <v>34</v>
      </c>
      <c r="J8" s="17" t="s">
        <v>35</v>
      </c>
      <c r="K8" s="17" t="s">
        <v>72</v>
      </c>
      <c r="L8" s="17" t="s">
        <v>36</v>
      </c>
      <c r="M8" s="17" t="s">
        <v>73</v>
      </c>
      <c r="N8" s="18" t="s">
        <v>37</v>
      </c>
      <c r="O8" s="18" t="s">
        <v>38</v>
      </c>
    </row>
    <row r="9" spans="1:15" ht="12.75">
      <c r="A9" s="52" t="s">
        <v>2</v>
      </c>
      <c r="B9" s="53" t="s">
        <v>54</v>
      </c>
      <c r="C9" s="53"/>
      <c r="D9" s="54"/>
      <c r="E9" s="55"/>
      <c r="F9" s="55"/>
      <c r="G9" s="55"/>
      <c r="H9" s="53"/>
      <c r="I9" s="55"/>
      <c r="J9" s="56"/>
      <c r="K9" s="56"/>
      <c r="L9" s="57"/>
      <c r="M9" s="57"/>
      <c r="N9" s="58"/>
      <c r="O9" s="58"/>
    </row>
    <row r="10" spans="1:15" ht="12.75">
      <c r="A10" s="52" t="s">
        <v>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8"/>
      <c r="O10" s="58"/>
    </row>
    <row r="11" spans="1:15" ht="12.75">
      <c r="A11" s="52" t="s">
        <v>4</v>
      </c>
      <c r="B11" s="21"/>
      <c r="C11" s="19"/>
      <c r="D11" s="22"/>
      <c r="E11" s="20"/>
      <c r="F11" s="19"/>
      <c r="G11" s="19"/>
      <c r="H11" s="22"/>
      <c r="I11" s="19"/>
      <c r="J11" s="19"/>
      <c r="K11" s="23"/>
      <c r="L11" s="19"/>
      <c r="M11" s="19"/>
      <c r="N11" s="19"/>
      <c r="O11" s="23"/>
    </row>
    <row r="12" spans="1:15" ht="12.75">
      <c r="A12" s="52" t="s">
        <v>5</v>
      </c>
      <c r="B12" s="21"/>
      <c r="C12" s="19"/>
      <c r="D12" s="22"/>
      <c r="E12" s="20"/>
      <c r="F12" s="19"/>
      <c r="G12" s="19"/>
      <c r="H12" s="22"/>
      <c r="I12" s="19"/>
      <c r="J12" s="19"/>
      <c r="K12" s="23"/>
      <c r="L12" s="19"/>
      <c r="M12" s="19"/>
      <c r="N12" s="19"/>
      <c r="O12" s="23"/>
    </row>
    <row r="13" spans="1:15" ht="12.75">
      <c r="A13" s="52" t="s">
        <v>6</v>
      </c>
      <c r="B13" s="21"/>
      <c r="C13" s="19"/>
      <c r="D13" s="22"/>
      <c r="E13" s="20"/>
      <c r="F13" s="19"/>
      <c r="G13" s="19"/>
      <c r="H13" s="22"/>
      <c r="I13" s="19"/>
      <c r="J13" s="23"/>
      <c r="K13" s="23"/>
      <c r="L13" s="19"/>
      <c r="M13" s="19"/>
      <c r="N13" s="19"/>
      <c r="O13" s="23"/>
    </row>
    <row r="14" spans="1:15" ht="12.75">
      <c r="A14" s="52" t="s">
        <v>7</v>
      </c>
      <c r="B14" s="24"/>
      <c r="C14" s="19"/>
      <c r="D14" s="2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2.75">
      <c r="A15" s="52" t="s">
        <v>8</v>
      </c>
      <c r="B15" s="23"/>
      <c r="C15" s="23"/>
      <c r="D15" s="19"/>
      <c r="E15" s="25"/>
      <c r="F15" s="19"/>
      <c r="G15" s="20"/>
      <c r="H15" s="19"/>
      <c r="I15" s="19"/>
      <c r="J15" s="19"/>
      <c r="K15" s="23"/>
      <c r="L15" s="19"/>
      <c r="M15" s="21"/>
      <c r="N15" s="21"/>
      <c r="O15" s="23"/>
    </row>
    <row r="16" spans="1:15" ht="12.75">
      <c r="A16" s="52" t="s">
        <v>39</v>
      </c>
      <c r="B16" s="20"/>
      <c r="C16" s="19"/>
      <c r="D16" s="19"/>
      <c r="E16" s="20"/>
      <c r="F16" s="20"/>
      <c r="G16" s="20"/>
      <c r="H16" s="19"/>
      <c r="I16" s="22"/>
      <c r="J16" s="19"/>
      <c r="K16" s="20"/>
      <c r="L16" s="19"/>
      <c r="M16" s="20"/>
      <c r="N16" s="20"/>
      <c r="O16" s="23"/>
    </row>
    <row r="17" spans="1:15" ht="12.75">
      <c r="A17" s="52" t="s">
        <v>40</v>
      </c>
      <c r="B17" s="20"/>
      <c r="C17" s="19"/>
      <c r="D17" s="19"/>
      <c r="E17" s="20"/>
      <c r="F17" s="19"/>
      <c r="G17" s="23"/>
      <c r="H17" s="19"/>
      <c r="I17" s="19"/>
      <c r="J17" s="19"/>
      <c r="K17" s="23"/>
      <c r="L17" s="19"/>
      <c r="M17" s="20"/>
      <c r="N17" s="20"/>
      <c r="O17" s="23"/>
    </row>
    <row r="18" spans="1:15" ht="12.75">
      <c r="A18" s="52" t="s">
        <v>41</v>
      </c>
      <c r="B18" s="20"/>
      <c r="C18" s="19"/>
      <c r="D18" s="19"/>
      <c r="E18" s="20"/>
      <c r="F18" s="19"/>
      <c r="G18" s="19"/>
      <c r="H18" s="22"/>
      <c r="I18" s="19"/>
      <c r="J18" s="19"/>
      <c r="K18" s="23"/>
      <c r="L18" s="19"/>
      <c r="M18" s="19"/>
      <c r="N18" s="19"/>
      <c r="O18" s="23"/>
    </row>
    <row r="19" spans="1:15" ht="12.75">
      <c r="A19" s="26"/>
      <c r="B19" s="27"/>
      <c r="C19" s="2"/>
      <c r="D19" s="12"/>
      <c r="E19" s="2"/>
      <c r="F19" s="12"/>
      <c r="G19" s="12"/>
      <c r="H19" s="2"/>
      <c r="I19" s="28"/>
      <c r="J19" s="2"/>
      <c r="K19" s="2"/>
      <c r="L19" s="29"/>
      <c r="M19" s="2"/>
      <c r="N19" s="2"/>
      <c r="O19" s="12"/>
    </row>
    <row r="20" spans="5:8" ht="12.75">
      <c r="E20" s="2"/>
      <c r="F20" s="2"/>
      <c r="G20" s="2"/>
      <c r="H20" s="2"/>
    </row>
    <row r="21" spans="5:8" ht="12.75">
      <c r="E21" s="30"/>
      <c r="F21" s="30"/>
      <c r="G21" s="30"/>
      <c r="H21" s="30"/>
    </row>
    <row r="22" spans="5:8" ht="12.75">
      <c r="E22" s="30"/>
      <c r="F22" s="30"/>
      <c r="G22" s="30"/>
      <c r="H22" s="30"/>
    </row>
    <row r="23" spans="5:8" ht="12.75">
      <c r="E23" s="30"/>
      <c r="F23" s="30"/>
      <c r="G23" s="30"/>
      <c r="H23" s="30"/>
    </row>
    <row r="24" spans="1:8" ht="12.75">
      <c r="A24" s="13"/>
      <c r="B24" s="13"/>
      <c r="C24" s="13"/>
      <c r="D24" s="13"/>
      <c r="E24" s="30"/>
      <c r="F24" s="30"/>
      <c r="G24" s="30"/>
      <c r="H24" s="30"/>
    </row>
    <row r="25" spans="1:8" ht="12.75">
      <c r="A25" s="13"/>
      <c r="E25" s="30"/>
      <c r="F25" s="30"/>
      <c r="G25" s="30"/>
      <c r="H25" s="30"/>
    </row>
    <row r="26" spans="1:8" ht="12.75">
      <c r="A26" s="13"/>
      <c r="E26" s="30"/>
      <c r="F26" s="30"/>
      <c r="G26" s="30"/>
      <c r="H26" s="30"/>
    </row>
    <row r="27" spans="1:8" ht="12.75">
      <c r="A27" s="13"/>
      <c r="E27" s="2"/>
      <c r="F27" s="2"/>
      <c r="G27" s="2"/>
      <c r="H27" s="2"/>
    </row>
    <row r="28" spans="1:8" ht="12.75">
      <c r="A28" s="13"/>
      <c r="E28" s="2"/>
      <c r="F28" s="2"/>
      <c r="G28" s="2"/>
      <c r="H28" s="2"/>
    </row>
    <row r="29" spans="1:8" ht="12.75">
      <c r="A29" s="13"/>
      <c r="E29" s="2"/>
      <c r="F29" s="2"/>
      <c r="G29" s="2"/>
      <c r="H29" s="2"/>
    </row>
    <row r="30" spans="1:8" ht="12.75">
      <c r="A30" s="13"/>
      <c r="E30" s="2"/>
      <c r="F30" s="2"/>
      <c r="G30" s="2"/>
      <c r="H30" s="2"/>
    </row>
  </sheetData>
  <sheetProtection/>
  <mergeCells count="5">
    <mergeCell ref="M1:O1"/>
    <mergeCell ref="A6:O6"/>
    <mergeCell ref="A3:O3"/>
    <mergeCell ref="A4:O4"/>
    <mergeCell ref="A5:O5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2013-04-15T08:08:18Z</cp:lastPrinted>
  <dcterms:created xsi:type="dcterms:W3CDTF">2003-03-13T10:23:20Z</dcterms:created>
  <dcterms:modified xsi:type="dcterms:W3CDTF">2016-04-14T06:44:51Z</dcterms:modified>
  <cp:category/>
  <cp:version/>
  <cp:contentType/>
  <cp:contentStatus/>
</cp:coreProperties>
</file>