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<sst xmlns="http://schemas.openxmlformats.org/spreadsheetml/2006/main" count="96" uniqueCount="66">
  <si>
    <t>WÓJTA GMINY PĄTNÓW</t>
  </si>
  <si>
    <t xml:space="preserve"> w sprawie zmian w budżecie Gminy na 2008r. </t>
  </si>
  <si>
    <t>Na podstawie art. 30 ust. 2 pkt 4 ustawy z dnia 8 marca 1990r. o samorządzie gminnym (tekst jednolity z 2001 roku Dz.U. Nr 142 poz. 1591, z 2002 roku Nr 23, poz. 220, Nr 62, poz. 558, Nr 113, poz. 984, Nr 153, poz. 1271, Nr 214, poz. 1806, z 2003 roku Nr 80, poz. 717, Nr 162, poz. 1568, z 2004 roku, Nr 102, poz. 1055, Nr 116, poz. 1203, Nr 167, poz. 1759, z 2005 roku Nr 172, poz. 1441, Nr 175, poz. 1457, z 2006 roku, Nr 17, poz. 128, Nr 181, poz. 1337, z 2007 roku Nr 138, poz. 974, Nr 173, poz. 1218 oraz art. 188 ust. 1 i 2 ustawy z dnia 30 czerwca 2005 roku o finansach publicznych (Dz.U. z 2005 roku Nr 249, poz. 2104, Nr 169, poz. 1420, z 2006 roku Nr 45, poz. 319, Nr 104, poz. 708, Nr 170, poz. 1217 i 1218, Nr 187, poz. 1381, Nr 249, poz. 1832, z 2007 roku Nr 82, poz. 560, Nr 88, poz. 587, Nr 115, poz. 791, Nr 140, poz. 984) oraz § 12 pkt.2 Uchwały Nr XVII/107/2007 Rady Gminy Pątnów z dnia 28 grudnia 2007 w sprawie uchwalenia budżetu Gminy Pątnów na rok 2008</t>
  </si>
  <si>
    <t>zarządzam co następuje:</t>
  </si>
  <si>
    <t>§ 1. Dokonać następujących zmian:</t>
  </si>
  <si>
    <t>Zmniejszyć</t>
  </si>
  <si>
    <t>Zwiększyć</t>
  </si>
  <si>
    <t>§1. WYDATKI</t>
  </si>
  <si>
    <t>Dział 801</t>
  </si>
  <si>
    <t>Oświata i wychowanie</t>
  </si>
  <si>
    <t>Rozdz.80101</t>
  </si>
  <si>
    <t>Szkoły podstawowe</t>
  </si>
  <si>
    <t>Razem rozdział 80101</t>
  </si>
  <si>
    <t>Rozdz.80104</t>
  </si>
  <si>
    <t>Przedszkola</t>
  </si>
  <si>
    <t>Razem rozdział 80104</t>
  </si>
  <si>
    <t>Rozdz.80110</t>
  </si>
  <si>
    <t>Gimnazja</t>
  </si>
  <si>
    <t>Razem rozdział 80110</t>
  </si>
  <si>
    <t>Ogółem dział 801</t>
  </si>
  <si>
    <t>§ 2. Zarządzenie wchodzi w życie z dniem podjęcia.</t>
  </si>
  <si>
    <t>§ 4260</t>
  </si>
  <si>
    <t>zakup energii</t>
  </si>
  <si>
    <t>§ 4270</t>
  </si>
  <si>
    <t>zakup usług remontowych</t>
  </si>
  <si>
    <t>§ 4370</t>
  </si>
  <si>
    <t>§ 4110</t>
  </si>
  <si>
    <t>składki na ubezpiecznie społeczne</t>
  </si>
  <si>
    <t>OGÓŁEM ZMIANY</t>
  </si>
  <si>
    <t>§ 4580</t>
  </si>
  <si>
    <t>§ 4300</t>
  </si>
  <si>
    <t>§ 4210</t>
  </si>
  <si>
    <t>zakup materiałów i wyposażenia</t>
  </si>
  <si>
    <t>pozostałe odsetki</t>
  </si>
  <si>
    <t>§ 4170</t>
  </si>
  <si>
    <t>wynagrodzenia bezosobowe</t>
  </si>
  <si>
    <t>§ 4240</t>
  </si>
  <si>
    <t>zakup pomocy naukowych, dydaktycznych</t>
  </si>
  <si>
    <t>i książek</t>
  </si>
  <si>
    <t>zakup usług pozostałych</t>
  </si>
  <si>
    <t>§ 4410</t>
  </si>
  <si>
    <t>podróże służbowe krajowe</t>
  </si>
  <si>
    <t>§ 4220</t>
  </si>
  <si>
    <t>zakup środków żywności</t>
  </si>
  <si>
    <t>Rozdział 80148 Stołówki szkolne</t>
  </si>
  <si>
    <t>Razem rozdział 80148</t>
  </si>
  <si>
    <t>ZARZĄDZENIE  Nr 134/2008</t>
  </si>
  <si>
    <t>z dnia 29 sierpnia  2008r</t>
  </si>
  <si>
    <t>§ 4010</t>
  </si>
  <si>
    <r>
      <t>wynagrodzenia osobowe pracowników</t>
    </r>
    <r>
      <rPr>
        <b/>
        <sz val="12"/>
        <color indexed="8"/>
        <rFont val="Times New Roman"/>
        <family val="1"/>
      </rPr>
      <t xml:space="preserve"> </t>
    </r>
  </si>
  <si>
    <t>§ 4040</t>
  </si>
  <si>
    <t xml:space="preserve">dodatkowe wynagrodzenie roczne </t>
  </si>
  <si>
    <t xml:space="preserve">zakup usług remontowych </t>
  </si>
  <si>
    <t>Rozdz. 80103</t>
  </si>
  <si>
    <t xml:space="preserve">Oddziały przedszkolne </t>
  </si>
  <si>
    <t xml:space="preserve">zakup usług pozostałych </t>
  </si>
  <si>
    <t xml:space="preserve">wynagrodzenia osobowe pracowników </t>
  </si>
  <si>
    <t xml:space="preserve">podróże służbowe krajowe </t>
  </si>
  <si>
    <r>
      <t xml:space="preserve">wynagrodzenie osobowe pracowników </t>
    </r>
    <r>
      <rPr>
        <b/>
        <sz val="12"/>
        <color indexed="8"/>
        <rFont val="Times New Roman"/>
        <family val="1"/>
      </rPr>
      <t xml:space="preserve"> </t>
    </r>
  </si>
  <si>
    <t xml:space="preserve">§ 4040 </t>
  </si>
  <si>
    <t xml:space="preserve">opłaty z tytułu zakupu usług </t>
  </si>
  <si>
    <t>telekomunik. telefonii stacjonarnej</t>
  </si>
  <si>
    <t xml:space="preserve">Rozdział 80113 </t>
  </si>
  <si>
    <t xml:space="preserve">Dowożenie uczniów do szkół </t>
  </si>
  <si>
    <t xml:space="preserve">wynagrodzenie osobowe pracowników </t>
  </si>
  <si>
    <t>Razem rozdział 80113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</si>
</sst>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17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0" borderId="10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9" fillId="0" borderId="1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4" fontId="17" fillId="0" borderId="0" xfId="0" applyNumberFormat="1" applyFont="1" applyBorder="1" applyAlignment="1">
      <alignment/>
    </xf>
    <xf numFmtId="0" fontId="19" fillId="0" borderId="12" xfId="0" applyFont="1" applyBorder="1" applyAlignment="1">
      <alignment/>
    </xf>
    <xf numFmtId="4" fontId="19" fillId="0" borderId="12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justify" vertical="top" wrapText="1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4" fontId="21" fillId="0" borderId="13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3"/>
  <sheetViews>
    <sheetView tabSelected="1" zoomScalePageLayoutView="0" workbookViewId="0" topLeftCell="A34">
      <selection activeCell="F68" sqref="F68"/>
    </sheetView>
  </sheetViews>
  <sheetFormatPr defaultColWidth="8.796875" defaultRowHeight="14.25"/>
  <cols>
    <col min="1" max="1" width="12.69921875" style="1" customWidth="1"/>
    <col min="2" max="5" width="9" style="1" customWidth="1"/>
    <col min="6" max="6" width="11.09765625" style="1" bestFit="1" customWidth="1"/>
    <col min="7" max="7" width="9" style="1" customWidth="1"/>
    <col min="8" max="8" width="11.09765625" style="1" bestFit="1" customWidth="1"/>
    <col min="9" max="16384" width="9" style="1" customWidth="1"/>
  </cols>
  <sheetData>
    <row r="1" spans="1:8" ht="15.75">
      <c r="A1" s="16" t="s">
        <v>46</v>
      </c>
      <c r="B1" s="16"/>
      <c r="C1" s="16"/>
      <c r="D1" s="16"/>
      <c r="E1" s="16"/>
      <c r="F1" s="16"/>
      <c r="G1" s="16"/>
      <c r="H1" s="16"/>
    </row>
    <row r="2" spans="1:8" ht="15.75">
      <c r="A2" s="16" t="s">
        <v>0</v>
      </c>
      <c r="B2" s="16"/>
      <c r="C2" s="16"/>
      <c r="D2" s="16"/>
      <c r="E2" s="16"/>
      <c r="F2" s="16"/>
      <c r="G2" s="16"/>
      <c r="H2" s="16"/>
    </row>
    <row r="3" spans="1:8" ht="15.75">
      <c r="A3" s="16" t="s">
        <v>47</v>
      </c>
      <c r="B3" s="16"/>
      <c r="C3" s="16"/>
      <c r="D3" s="16"/>
      <c r="E3" s="16"/>
      <c r="F3" s="16"/>
      <c r="G3" s="16"/>
      <c r="H3" s="16"/>
    </row>
    <row r="5" spans="1:8" ht="15.75">
      <c r="A5" s="16" t="s">
        <v>1</v>
      </c>
      <c r="B5" s="16"/>
      <c r="C5" s="16"/>
      <c r="D5" s="16"/>
      <c r="E5" s="16"/>
      <c r="F5" s="16"/>
      <c r="G5" s="16"/>
      <c r="H5" s="16"/>
    </row>
    <row r="6" spans="1:8" ht="15.75">
      <c r="A6" s="15"/>
      <c r="B6" s="15"/>
      <c r="C6" s="15"/>
      <c r="D6" s="15"/>
      <c r="E6" s="15"/>
      <c r="F6" s="15"/>
      <c r="G6" s="15"/>
      <c r="H6" s="15"/>
    </row>
    <row r="7" spans="1:8" ht="15.75">
      <c r="A7" s="17" t="s">
        <v>2</v>
      </c>
      <c r="B7" s="17"/>
      <c r="C7" s="17"/>
      <c r="D7" s="17"/>
      <c r="E7" s="17"/>
      <c r="F7" s="17"/>
      <c r="G7" s="17"/>
      <c r="H7" s="17"/>
    </row>
    <row r="8" spans="1:8" ht="15.75">
      <c r="A8" s="17"/>
      <c r="B8" s="17"/>
      <c r="C8" s="17"/>
      <c r="D8" s="17"/>
      <c r="E8" s="17"/>
      <c r="F8" s="17"/>
      <c r="G8" s="17"/>
      <c r="H8" s="17"/>
    </row>
    <row r="9" spans="1:8" ht="15.75">
      <c r="A9" s="17"/>
      <c r="B9" s="17"/>
      <c r="C9" s="17"/>
      <c r="D9" s="17"/>
      <c r="E9" s="17"/>
      <c r="F9" s="17"/>
      <c r="G9" s="17"/>
      <c r="H9" s="17"/>
    </row>
    <row r="10" spans="1:8" ht="15.75">
      <c r="A10" s="17"/>
      <c r="B10" s="17"/>
      <c r="C10" s="17"/>
      <c r="D10" s="17"/>
      <c r="E10" s="17"/>
      <c r="F10" s="17"/>
      <c r="G10" s="17"/>
      <c r="H10" s="17"/>
    </row>
    <row r="11" spans="1:8" ht="15.75">
      <c r="A11" s="17"/>
      <c r="B11" s="17"/>
      <c r="C11" s="17"/>
      <c r="D11" s="17"/>
      <c r="E11" s="17"/>
      <c r="F11" s="17"/>
      <c r="G11" s="17"/>
      <c r="H11" s="17"/>
    </row>
    <row r="12" spans="1:8" ht="15.75">
      <c r="A12" s="17"/>
      <c r="B12" s="17"/>
      <c r="C12" s="17"/>
      <c r="D12" s="17"/>
      <c r="E12" s="17"/>
      <c r="F12" s="17"/>
      <c r="G12" s="17"/>
      <c r="H12" s="17"/>
    </row>
    <row r="13" spans="1:8" ht="79.5" customHeight="1">
      <c r="A13" s="17"/>
      <c r="B13" s="17"/>
      <c r="C13" s="17"/>
      <c r="D13" s="17"/>
      <c r="E13" s="17"/>
      <c r="F13" s="17"/>
      <c r="G13" s="17"/>
      <c r="H13" s="17"/>
    </row>
    <row r="14" spans="1:8" ht="15.75">
      <c r="A14" s="15" t="s">
        <v>3</v>
      </c>
      <c r="B14" s="15"/>
      <c r="C14" s="15"/>
      <c r="D14" s="15"/>
      <c r="E14" s="15"/>
      <c r="F14" s="15"/>
      <c r="G14" s="15"/>
      <c r="H14" s="15"/>
    </row>
    <row r="16" ht="15.75">
      <c r="A16" s="1" t="s">
        <v>4</v>
      </c>
    </row>
    <row r="18" spans="1:8" ht="15.75">
      <c r="A18" s="2" t="s">
        <v>7</v>
      </c>
      <c r="B18" s="2"/>
      <c r="C18" s="2"/>
      <c r="D18" s="2"/>
      <c r="E18" s="2"/>
      <c r="F18" s="10" t="s">
        <v>5</v>
      </c>
      <c r="G18" s="10"/>
      <c r="H18" s="10" t="s">
        <v>6</v>
      </c>
    </row>
    <row r="20" spans="1:9" ht="15.75">
      <c r="A20" s="4" t="s">
        <v>8</v>
      </c>
      <c r="B20" s="4" t="s">
        <v>9</v>
      </c>
      <c r="C20" s="4"/>
      <c r="F20" s="3"/>
      <c r="G20" s="3"/>
      <c r="H20" s="3"/>
      <c r="I20" s="3"/>
    </row>
    <row r="21" spans="6:9" ht="15.75">
      <c r="F21" s="3"/>
      <c r="G21" s="3"/>
      <c r="H21" s="3"/>
      <c r="I21" s="3"/>
    </row>
    <row r="22" spans="1:9" ht="15.75">
      <c r="A22" s="4" t="s">
        <v>10</v>
      </c>
      <c r="B22" s="4" t="s">
        <v>11</v>
      </c>
      <c r="C22" s="4"/>
      <c r="F22" s="3"/>
      <c r="G22" s="3"/>
      <c r="H22" s="3"/>
      <c r="I22" s="3"/>
    </row>
    <row r="23" spans="1:9" ht="15.75">
      <c r="A23" s="1" t="s">
        <v>48</v>
      </c>
      <c r="B23" s="1" t="s">
        <v>49</v>
      </c>
      <c r="C23" s="4"/>
      <c r="F23" s="3">
        <v>2944.4</v>
      </c>
      <c r="G23" s="3"/>
      <c r="H23" s="3"/>
      <c r="I23" s="3"/>
    </row>
    <row r="24" spans="1:9" ht="15.75">
      <c r="A24" s="1" t="s">
        <v>50</v>
      </c>
      <c r="B24" s="1" t="s">
        <v>51</v>
      </c>
      <c r="C24" s="4"/>
      <c r="F24" s="3"/>
      <c r="G24" s="3"/>
      <c r="H24" s="3">
        <v>944.4</v>
      </c>
      <c r="I24" s="3"/>
    </row>
    <row r="25" spans="1:9" ht="15.75">
      <c r="A25" s="1" t="s">
        <v>26</v>
      </c>
      <c r="B25" s="1" t="s">
        <v>27</v>
      </c>
      <c r="C25" s="4"/>
      <c r="F25" s="3">
        <v>4700</v>
      </c>
      <c r="G25" s="3"/>
      <c r="H25" s="3"/>
      <c r="I25" s="3"/>
    </row>
    <row r="26" spans="1:9" ht="15.75">
      <c r="A26" s="1" t="s">
        <v>34</v>
      </c>
      <c r="B26" s="1" t="s">
        <v>35</v>
      </c>
      <c r="C26" s="4"/>
      <c r="F26" s="3">
        <v>529.48</v>
      </c>
      <c r="G26" s="3"/>
      <c r="H26" s="3"/>
      <c r="I26" s="3"/>
    </row>
    <row r="27" spans="1:9" ht="15.75">
      <c r="A27" s="1" t="s">
        <v>31</v>
      </c>
      <c r="B27" s="1" t="s">
        <v>32</v>
      </c>
      <c r="C27" s="4"/>
      <c r="F27" s="3"/>
      <c r="G27" s="3"/>
      <c r="H27" s="3">
        <v>9000</v>
      </c>
      <c r="I27" s="3"/>
    </row>
    <row r="28" spans="1:9" ht="15.75">
      <c r="A28" s="1" t="s">
        <v>36</v>
      </c>
      <c r="B28" s="1" t="s">
        <v>37</v>
      </c>
      <c r="C28" s="4"/>
      <c r="F28" s="3"/>
      <c r="G28" s="3"/>
      <c r="H28" s="3"/>
      <c r="I28" s="3"/>
    </row>
    <row r="29" spans="2:9" ht="15.75">
      <c r="B29" s="1" t="s">
        <v>38</v>
      </c>
      <c r="C29" s="4"/>
      <c r="F29" s="3">
        <v>200</v>
      </c>
      <c r="G29" s="3"/>
      <c r="H29" s="3"/>
      <c r="I29" s="3"/>
    </row>
    <row r="30" spans="1:9" ht="15.75">
      <c r="A30" s="1" t="s">
        <v>21</v>
      </c>
      <c r="B30" s="1" t="s">
        <v>22</v>
      </c>
      <c r="F30" s="3">
        <v>157.74</v>
      </c>
      <c r="G30" s="3"/>
      <c r="H30" s="3"/>
      <c r="I30" s="3"/>
    </row>
    <row r="31" spans="1:9" ht="15.75">
      <c r="A31" s="1" t="s">
        <v>23</v>
      </c>
      <c r="B31" s="1" t="s">
        <v>52</v>
      </c>
      <c r="F31" s="3"/>
      <c r="G31" s="3"/>
      <c r="H31" s="3">
        <v>6157.74</v>
      </c>
      <c r="I31" s="3"/>
    </row>
    <row r="32" spans="1:9" ht="15.75">
      <c r="A32" s="1" t="s">
        <v>30</v>
      </c>
      <c r="B32" s="1" t="s">
        <v>39</v>
      </c>
      <c r="F32" s="3"/>
      <c r="G32" s="3"/>
      <c r="H32" s="3">
        <v>2000</v>
      </c>
      <c r="I32" s="3"/>
    </row>
    <row r="33" spans="1:9" ht="15.75">
      <c r="A33" s="1" t="s">
        <v>40</v>
      </c>
      <c r="B33" s="1" t="s">
        <v>41</v>
      </c>
      <c r="F33" s="3"/>
      <c r="G33" s="3"/>
      <c r="H33" s="3">
        <v>1029.48</v>
      </c>
      <c r="I33" s="3"/>
    </row>
    <row r="34" spans="1:9" ht="15.75">
      <c r="A34" s="1" t="s">
        <v>29</v>
      </c>
      <c r="B34" s="1" t="s">
        <v>33</v>
      </c>
      <c r="F34" s="3"/>
      <c r="G34" s="3"/>
      <c r="H34" s="3">
        <v>4700</v>
      </c>
      <c r="I34" s="3"/>
    </row>
    <row r="35" spans="6:9" ht="15.75">
      <c r="F35" s="3"/>
      <c r="G35" s="3"/>
      <c r="H35" s="3"/>
      <c r="I35" s="3"/>
    </row>
    <row r="36" spans="1:9" ht="15.75">
      <c r="A36" s="18" t="s">
        <v>12</v>
      </c>
      <c r="B36" s="18"/>
      <c r="C36" s="18"/>
      <c r="D36" s="18"/>
      <c r="E36" s="18"/>
      <c r="F36" s="5">
        <f>SUM(F22:F35)</f>
        <v>8531.619999999999</v>
      </c>
      <c r="G36" s="5"/>
      <c r="H36" s="5">
        <f>SUM(H22:H35)</f>
        <v>23831.62</v>
      </c>
      <c r="I36" s="3"/>
    </row>
    <row r="37" spans="6:9" ht="15.75">
      <c r="F37" s="3"/>
      <c r="G37" s="3"/>
      <c r="H37" s="3"/>
      <c r="I37" s="3"/>
    </row>
    <row r="38" spans="1:9" ht="15.75">
      <c r="A38" s="4" t="s">
        <v>53</v>
      </c>
      <c r="B38" s="4" t="s">
        <v>54</v>
      </c>
      <c r="C38" s="4"/>
      <c r="F38" s="3"/>
      <c r="G38" s="3"/>
      <c r="H38" s="3"/>
      <c r="I38" s="3"/>
    </row>
    <row r="39" spans="1:9" ht="15.75">
      <c r="A39" s="1" t="s">
        <v>30</v>
      </c>
      <c r="B39" s="1" t="s">
        <v>55</v>
      </c>
      <c r="F39" s="3">
        <v>500</v>
      </c>
      <c r="G39" s="3"/>
      <c r="H39" s="3"/>
      <c r="I39" s="3"/>
    </row>
    <row r="40" spans="6:9" ht="15.75">
      <c r="F40" s="3"/>
      <c r="G40" s="3"/>
      <c r="H40" s="3"/>
      <c r="I40" s="3"/>
    </row>
    <row r="41" spans="1:9" ht="15.75">
      <c r="A41" s="13" t="s">
        <v>12</v>
      </c>
      <c r="B41" s="13"/>
      <c r="C41" s="13"/>
      <c r="D41" s="13"/>
      <c r="E41" s="13"/>
      <c r="F41" s="14">
        <v>500</v>
      </c>
      <c r="G41" s="14"/>
      <c r="H41" s="14"/>
      <c r="I41" s="3"/>
    </row>
    <row r="42" spans="6:9" ht="15.75">
      <c r="F42" s="3"/>
      <c r="G42" s="3"/>
      <c r="H42" s="3"/>
      <c r="I42" s="3"/>
    </row>
    <row r="43" spans="1:9" ht="15.75">
      <c r="A43" s="4" t="s">
        <v>13</v>
      </c>
      <c r="B43" s="4" t="s">
        <v>14</v>
      </c>
      <c r="C43" s="4"/>
      <c r="F43" s="3"/>
      <c r="G43" s="3"/>
      <c r="H43" s="3"/>
      <c r="I43" s="3"/>
    </row>
    <row r="44" spans="1:9" ht="15.75">
      <c r="A44" s="1" t="s">
        <v>48</v>
      </c>
      <c r="B44" s="1" t="s">
        <v>56</v>
      </c>
      <c r="C44" s="4"/>
      <c r="F44" s="3">
        <v>1131.02</v>
      </c>
      <c r="G44" s="3"/>
      <c r="H44" s="3"/>
      <c r="I44" s="3"/>
    </row>
    <row r="45" spans="1:9" ht="15.75">
      <c r="A45" s="1" t="s">
        <v>50</v>
      </c>
      <c r="B45" s="1" t="s">
        <v>51</v>
      </c>
      <c r="C45" s="4"/>
      <c r="F45" s="3"/>
      <c r="G45" s="3"/>
      <c r="H45" s="3">
        <v>1131.02</v>
      </c>
      <c r="I45" s="3"/>
    </row>
    <row r="46" spans="1:9" ht="15.75">
      <c r="A46" s="1" t="s">
        <v>42</v>
      </c>
      <c r="B46" s="1" t="s">
        <v>43</v>
      </c>
      <c r="C46" s="4"/>
      <c r="F46" s="3">
        <v>11000</v>
      </c>
      <c r="G46" s="3"/>
      <c r="H46" s="3"/>
      <c r="I46" s="3"/>
    </row>
    <row r="47" spans="1:9" ht="15.75">
      <c r="A47" s="1" t="s">
        <v>21</v>
      </c>
      <c r="B47" s="1" t="s">
        <v>22</v>
      </c>
      <c r="F47" s="3">
        <v>500</v>
      </c>
      <c r="G47" s="3"/>
      <c r="H47" s="3"/>
      <c r="I47" s="3"/>
    </row>
    <row r="48" spans="1:9" ht="15.75">
      <c r="A48" s="1" t="s">
        <v>23</v>
      </c>
      <c r="B48" s="1" t="s">
        <v>24</v>
      </c>
      <c r="F48" s="3">
        <v>1000</v>
      </c>
      <c r="G48" s="3"/>
      <c r="H48" s="3"/>
      <c r="I48" s="3"/>
    </row>
    <row r="49" spans="1:9" ht="15.75">
      <c r="A49" s="1" t="s">
        <v>40</v>
      </c>
      <c r="B49" s="1" t="s">
        <v>57</v>
      </c>
      <c r="F49" s="3">
        <v>300</v>
      </c>
      <c r="G49" s="3"/>
      <c r="H49" s="3"/>
      <c r="I49" s="3"/>
    </row>
    <row r="50" spans="6:9" ht="15.75">
      <c r="F50" s="3"/>
      <c r="G50" s="3"/>
      <c r="H50" s="3"/>
      <c r="I50" s="3"/>
    </row>
    <row r="51" spans="1:9" ht="15.75">
      <c r="A51" s="18" t="s">
        <v>15</v>
      </c>
      <c r="B51" s="18"/>
      <c r="C51" s="18"/>
      <c r="D51" s="18"/>
      <c r="E51" s="18"/>
      <c r="F51" s="8">
        <f>SUM(F44:F49)</f>
        <v>13931.02</v>
      </c>
      <c r="G51" s="8"/>
      <c r="H51" s="8">
        <f>SUM(H45:H50)</f>
        <v>1131.02</v>
      </c>
      <c r="I51" s="3"/>
    </row>
    <row r="52" spans="6:9" ht="31.5" customHeight="1">
      <c r="F52" s="3"/>
      <c r="G52" s="3"/>
      <c r="H52" s="3"/>
      <c r="I52" s="3"/>
    </row>
    <row r="53" spans="1:9" ht="15.75">
      <c r="A53" s="4" t="s">
        <v>16</v>
      </c>
      <c r="B53" s="4" t="s">
        <v>17</v>
      </c>
      <c r="F53" s="3"/>
      <c r="G53" s="3"/>
      <c r="H53" s="3"/>
      <c r="I53" s="3"/>
    </row>
    <row r="54" spans="1:9" ht="15.75">
      <c r="A54" s="1" t="s">
        <v>48</v>
      </c>
      <c r="B54" s="1" t="s">
        <v>58</v>
      </c>
      <c r="F54" s="3">
        <v>159.9</v>
      </c>
      <c r="G54" s="3"/>
      <c r="H54" s="3"/>
      <c r="I54" s="3"/>
    </row>
    <row r="55" spans="1:9" ht="15.75">
      <c r="A55" s="1" t="s">
        <v>59</v>
      </c>
      <c r="B55" s="1" t="s">
        <v>51</v>
      </c>
      <c r="F55" s="3"/>
      <c r="G55" s="3"/>
      <c r="H55" s="3">
        <v>159.9</v>
      </c>
      <c r="I55" s="3"/>
    </row>
    <row r="56" spans="1:9" ht="15.75">
      <c r="A56" s="1" t="s">
        <v>26</v>
      </c>
      <c r="B56" s="1" t="s">
        <v>27</v>
      </c>
      <c r="F56" s="3">
        <v>4000</v>
      </c>
      <c r="G56" s="3"/>
      <c r="H56" s="3"/>
      <c r="I56" s="3"/>
    </row>
    <row r="57" spans="1:9" ht="15.75">
      <c r="A57" s="1" t="s">
        <v>23</v>
      </c>
      <c r="B57" s="1" t="s">
        <v>24</v>
      </c>
      <c r="F57" s="3">
        <v>1000</v>
      </c>
      <c r="G57" s="3"/>
      <c r="H57" s="3"/>
      <c r="I57" s="3"/>
    </row>
    <row r="58" spans="1:9" ht="15.75">
      <c r="A58" s="1" t="s">
        <v>30</v>
      </c>
      <c r="B58" s="1" t="s">
        <v>55</v>
      </c>
      <c r="F58" s="3"/>
      <c r="G58" s="3"/>
      <c r="H58" s="3">
        <v>1000</v>
      </c>
      <c r="I58" s="3"/>
    </row>
    <row r="59" spans="1:9" ht="15.75">
      <c r="A59" s="1" t="s">
        <v>25</v>
      </c>
      <c r="B59" s="1" t="s">
        <v>60</v>
      </c>
      <c r="F59" s="3"/>
      <c r="G59" s="3"/>
      <c r="H59" s="3"/>
      <c r="I59" s="3"/>
    </row>
    <row r="60" spans="2:9" ht="15.75">
      <c r="B60" s="1" t="s">
        <v>61</v>
      </c>
      <c r="F60" s="3">
        <v>1000</v>
      </c>
      <c r="G60" s="3"/>
      <c r="H60" s="3"/>
      <c r="I60" s="3"/>
    </row>
    <row r="61" spans="1:9" ht="15.75">
      <c r="A61" s="1" t="s">
        <v>40</v>
      </c>
      <c r="B61" s="1" t="s">
        <v>41</v>
      </c>
      <c r="F61" s="3"/>
      <c r="G61" s="3"/>
      <c r="H61" s="3">
        <v>1000</v>
      </c>
      <c r="I61" s="3"/>
    </row>
    <row r="62" spans="1:9" ht="15.75">
      <c r="A62" s="1" t="s">
        <v>29</v>
      </c>
      <c r="B62" s="1" t="s">
        <v>33</v>
      </c>
      <c r="F62" s="3"/>
      <c r="G62" s="3"/>
      <c r="H62" s="3">
        <v>4000</v>
      </c>
      <c r="I62" s="3"/>
    </row>
    <row r="63" spans="6:9" ht="15.75">
      <c r="F63" s="3"/>
      <c r="G63" s="3"/>
      <c r="H63" s="3"/>
      <c r="I63" s="3"/>
    </row>
    <row r="64" spans="1:9" ht="15.75">
      <c r="A64" s="18" t="s">
        <v>18</v>
      </c>
      <c r="B64" s="18"/>
      <c r="C64" s="18"/>
      <c r="D64" s="18"/>
      <c r="E64" s="18"/>
      <c r="F64" s="5">
        <f>SUM(F54:F63)</f>
        <v>6159.9</v>
      </c>
      <c r="G64" s="5"/>
      <c r="H64" s="5">
        <f>SUM(H55:H63)</f>
        <v>6159.9</v>
      </c>
      <c r="I64" s="3"/>
    </row>
    <row r="65" spans="1:9" ht="15.75">
      <c r="A65" s="11"/>
      <c r="B65" s="11"/>
      <c r="C65" s="11"/>
      <c r="D65" s="11"/>
      <c r="E65" s="11"/>
      <c r="F65" s="9"/>
      <c r="G65" s="9"/>
      <c r="H65" s="9"/>
      <c r="I65" s="3"/>
    </row>
    <row r="66" spans="1:9" ht="15.75">
      <c r="A66" s="11" t="s">
        <v>62</v>
      </c>
      <c r="B66" s="11" t="s">
        <v>63</v>
      </c>
      <c r="C66" s="11"/>
      <c r="D66" s="11"/>
      <c r="E66" s="11"/>
      <c r="F66" s="9"/>
      <c r="G66" s="9"/>
      <c r="H66" s="9"/>
      <c r="I66" s="3"/>
    </row>
    <row r="67" spans="1:9" ht="15.75">
      <c r="A67" s="1" t="s">
        <v>48</v>
      </c>
      <c r="B67" s="1" t="s">
        <v>64</v>
      </c>
      <c r="C67" s="11"/>
      <c r="D67" s="11"/>
      <c r="E67" s="11"/>
      <c r="F67" s="12">
        <v>700</v>
      </c>
      <c r="G67" s="12"/>
      <c r="H67" s="12"/>
      <c r="I67" s="3"/>
    </row>
    <row r="68" spans="1:9" ht="15.75">
      <c r="A68" s="1" t="s">
        <v>30</v>
      </c>
      <c r="B68" s="1" t="s">
        <v>55</v>
      </c>
      <c r="C68" s="11"/>
      <c r="D68" s="11"/>
      <c r="E68" s="11"/>
      <c r="F68" s="12"/>
      <c r="G68" s="9"/>
      <c r="H68" s="12">
        <v>700</v>
      </c>
      <c r="I68" s="3"/>
    </row>
    <row r="69" spans="1:9" ht="15.75">
      <c r="A69" s="11"/>
      <c r="B69" s="11"/>
      <c r="C69" s="11"/>
      <c r="D69" s="11"/>
      <c r="E69" s="11"/>
      <c r="F69" s="9"/>
      <c r="G69" s="9"/>
      <c r="H69" s="9"/>
      <c r="I69" s="3"/>
    </row>
    <row r="70" spans="1:9" ht="15.75">
      <c r="A70" s="18" t="s">
        <v>65</v>
      </c>
      <c r="B70" s="18"/>
      <c r="C70" s="18"/>
      <c r="D70" s="18"/>
      <c r="E70" s="18"/>
      <c r="F70" s="5">
        <f>SUM(F67:F69)</f>
        <v>700</v>
      </c>
      <c r="G70" s="5"/>
      <c r="H70" s="5">
        <f>SUM(H67:H68)</f>
        <v>700</v>
      </c>
      <c r="I70" s="3"/>
    </row>
    <row r="71" spans="1:9" ht="15.75">
      <c r="A71" s="11"/>
      <c r="B71" s="11"/>
      <c r="C71" s="11"/>
      <c r="D71" s="11"/>
      <c r="E71" s="11"/>
      <c r="F71" s="9"/>
      <c r="G71" s="9"/>
      <c r="H71" s="9"/>
      <c r="I71" s="3"/>
    </row>
    <row r="72" spans="1:9" ht="15.75">
      <c r="A72" s="11" t="s">
        <v>44</v>
      </c>
      <c r="B72" s="11"/>
      <c r="C72" s="11"/>
      <c r="D72" s="11"/>
      <c r="E72" s="11"/>
      <c r="F72" s="9"/>
      <c r="G72" s="9"/>
      <c r="H72" s="9"/>
      <c r="I72" s="3"/>
    </row>
    <row r="73" spans="1:9" ht="15.75">
      <c r="A73" s="1" t="s">
        <v>42</v>
      </c>
      <c r="B73" s="1" t="s">
        <v>43</v>
      </c>
      <c r="C73" s="11"/>
      <c r="D73" s="11"/>
      <c r="E73" s="11"/>
      <c r="F73" s="12">
        <v>2000</v>
      </c>
      <c r="G73" s="9"/>
      <c r="H73" s="9"/>
      <c r="I73" s="3"/>
    </row>
    <row r="74" spans="1:9" ht="15.75">
      <c r="A74" s="1" t="s">
        <v>48</v>
      </c>
      <c r="B74" s="1" t="s">
        <v>64</v>
      </c>
      <c r="C74" s="11"/>
      <c r="D74" s="11"/>
      <c r="E74" s="11"/>
      <c r="F74" s="12">
        <v>154.04</v>
      </c>
      <c r="G74" s="9"/>
      <c r="H74" s="9"/>
      <c r="I74" s="3"/>
    </row>
    <row r="75" spans="1:9" ht="15.75">
      <c r="A75" s="1" t="s">
        <v>50</v>
      </c>
      <c r="B75" s="1" t="s">
        <v>51</v>
      </c>
      <c r="C75" s="11"/>
      <c r="D75" s="11"/>
      <c r="E75" s="11"/>
      <c r="F75" s="12"/>
      <c r="G75" s="12"/>
      <c r="H75" s="12">
        <v>154.04</v>
      </c>
      <c r="I75" s="3"/>
    </row>
    <row r="76" spans="1:9" ht="15.75">
      <c r="A76" s="11"/>
      <c r="B76" s="11"/>
      <c r="C76" s="11"/>
      <c r="D76" s="11"/>
      <c r="E76" s="11"/>
      <c r="F76" s="9"/>
      <c r="G76" s="9"/>
      <c r="H76" s="9"/>
      <c r="I76" s="3"/>
    </row>
    <row r="77" spans="1:9" ht="15.75">
      <c r="A77" s="18" t="s">
        <v>45</v>
      </c>
      <c r="B77" s="18"/>
      <c r="C77" s="18"/>
      <c r="D77" s="18"/>
      <c r="E77" s="18"/>
      <c r="F77" s="5">
        <f>SUM(F73:F76)</f>
        <v>2154.04</v>
      </c>
      <c r="G77" s="5"/>
      <c r="H77" s="5">
        <f>SUM(H73:H75)</f>
        <v>154.04</v>
      </c>
      <c r="I77" s="3"/>
    </row>
    <row r="78" spans="1:9" ht="15.75">
      <c r="A78" s="11"/>
      <c r="B78" s="11"/>
      <c r="C78" s="11"/>
      <c r="D78" s="11"/>
      <c r="E78" s="11"/>
      <c r="F78" s="9"/>
      <c r="G78" s="9"/>
      <c r="H78" s="9"/>
      <c r="I78" s="3"/>
    </row>
    <row r="79" spans="6:9" ht="17.25" customHeight="1" thickBot="1">
      <c r="F79" s="3"/>
      <c r="G79" s="3"/>
      <c r="H79" s="3"/>
      <c r="I79" s="3"/>
    </row>
    <row r="80" spans="1:9" ht="17.25" thickBot="1" thickTop="1">
      <c r="A80" s="19" t="s">
        <v>19</v>
      </c>
      <c r="B80" s="19"/>
      <c r="C80" s="19"/>
      <c r="D80" s="19"/>
      <c r="E80" s="19"/>
      <c r="F80" s="6">
        <f>SUM(F64+F51+F36+F77+F70+F41)</f>
        <v>31976.579999999998</v>
      </c>
      <c r="G80" s="6"/>
      <c r="H80" s="6">
        <f>SUM(H64+H51+H36+H77+H70)</f>
        <v>31976.58</v>
      </c>
      <c r="I80" s="3"/>
    </row>
    <row r="81" spans="6:9" ht="16.5" customHeight="1" thickBot="1" thickTop="1">
      <c r="F81" s="3"/>
      <c r="G81" s="3"/>
      <c r="H81" s="3"/>
      <c r="I81" s="3"/>
    </row>
    <row r="82" spans="1:9" ht="16.5" customHeight="1" thickTop="1">
      <c r="A82" s="22" t="s">
        <v>28</v>
      </c>
      <c r="B82" s="22"/>
      <c r="C82" s="22"/>
      <c r="D82" s="22"/>
      <c r="E82" s="22"/>
      <c r="F82" s="20">
        <f>SUM(F80)</f>
        <v>31976.579999999998</v>
      </c>
      <c r="G82" s="20"/>
      <c r="H82" s="20">
        <f>SUM(H80)</f>
        <v>31976.58</v>
      </c>
      <c r="I82" s="3"/>
    </row>
    <row r="83" spans="1:9" ht="16.5" customHeight="1" thickBot="1">
      <c r="A83" s="23"/>
      <c r="B83" s="23"/>
      <c r="C83" s="23"/>
      <c r="D83" s="23"/>
      <c r="E83" s="23"/>
      <c r="F83" s="21"/>
      <c r="G83" s="21"/>
      <c r="H83" s="21"/>
      <c r="I83" s="3"/>
    </row>
    <row r="84" spans="6:19" ht="16.5" thickTop="1">
      <c r="F84" s="3"/>
      <c r="G84" s="3"/>
      <c r="H84" s="3"/>
      <c r="I84" s="3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9" ht="15.75">
      <c r="A85" s="1" t="s">
        <v>20</v>
      </c>
      <c r="F85" s="3"/>
      <c r="G85" s="3"/>
      <c r="H85" s="3"/>
      <c r="I85" s="3"/>
    </row>
    <row r="86" spans="6:9" ht="15.75">
      <c r="F86" s="3"/>
      <c r="G86" s="3"/>
      <c r="H86" s="3"/>
      <c r="I86" s="3"/>
    </row>
    <row r="87" spans="6:9" ht="15.75">
      <c r="F87" s="3"/>
      <c r="G87" s="3"/>
      <c r="H87" s="3"/>
      <c r="I87" s="3"/>
    </row>
    <row r="88" spans="6:9" ht="15.75">
      <c r="F88" s="3"/>
      <c r="G88" s="3"/>
      <c r="H88" s="3"/>
      <c r="I88" s="3"/>
    </row>
    <row r="89" spans="6:9" ht="15.75">
      <c r="F89" s="3"/>
      <c r="G89" s="3"/>
      <c r="H89" s="3"/>
      <c r="I89" s="3"/>
    </row>
    <row r="90" spans="6:9" ht="15.75">
      <c r="F90" s="3"/>
      <c r="G90" s="3"/>
      <c r="H90" s="3"/>
      <c r="I90" s="3"/>
    </row>
    <row r="91" spans="6:9" ht="15.75">
      <c r="F91" s="3"/>
      <c r="G91" s="3"/>
      <c r="H91" s="3"/>
      <c r="I91" s="3"/>
    </row>
    <row r="92" spans="6:9" ht="15.75">
      <c r="F92" s="3"/>
      <c r="G92" s="3"/>
      <c r="H92" s="3"/>
      <c r="I92" s="3"/>
    </row>
    <row r="93" spans="6:9" ht="15.75">
      <c r="F93" s="3"/>
      <c r="G93" s="3"/>
      <c r="H93" s="3"/>
      <c r="I93" s="3"/>
    </row>
    <row r="94" spans="6:9" ht="15.75">
      <c r="F94" s="3"/>
      <c r="G94" s="3"/>
      <c r="H94" s="3"/>
      <c r="I94" s="3"/>
    </row>
    <row r="95" spans="6:9" ht="15.75">
      <c r="F95" s="3"/>
      <c r="G95" s="3"/>
      <c r="H95" s="3"/>
      <c r="I95" s="3"/>
    </row>
    <row r="96" spans="6:9" ht="15.75">
      <c r="F96" s="3"/>
      <c r="G96" s="3"/>
      <c r="H96" s="3"/>
      <c r="I96" s="3"/>
    </row>
    <row r="97" spans="6:9" ht="15.75">
      <c r="F97" s="3"/>
      <c r="G97" s="3"/>
      <c r="H97" s="3"/>
      <c r="I97" s="3"/>
    </row>
    <row r="98" spans="6:9" ht="15.75">
      <c r="F98" s="3"/>
      <c r="G98" s="3"/>
      <c r="H98" s="3"/>
      <c r="I98" s="3"/>
    </row>
    <row r="99" spans="6:9" ht="15.75">
      <c r="F99" s="3"/>
      <c r="G99" s="3"/>
      <c r="H99" s="3"/>
      <c r="I99" s="3"/>
    </row>
    <row r="100" spans="6:9" ht="15.75">
      <c r="F100" s="3"/>
      <c r="G100" s="3"/>
      <c r="H100" s="3"/>
      <c r="I100" s="3"/>
    </row>
    <row r="101" spans="6:9" ht="15.75">
      <c r="F101" s="3"/>
      <c r="G101" s="3"/>
      <c r="H101" s="3"/>
      <c r="I101" s="3"/>
    </row>
    <row r="102" spans="6:9" ht="15.75">
      <c r="F102" s="3"/>
      <c r="G102" s="3"/>
      <c r="H102" s="3"/>
      <c r="I102" s="3"/>
    </row>
    <row r="103" spans="6:9" ht="15.75">
      <c r="F103" s="3"/>
      <c r="G103" s="3"/>
      <c r="H103" s="3"/>
      <c r="I103" s="3"/>
    </row>
    <row r="104" spans="6:9" ht="15.75">
      <c r="F104" s="3"/>
      <c r="G104" s="3"/>
      <c r="H104" s="3"/>
      <c r="I104" s="3"/>
    </row>
    <row r="105" spans="6:9" ht="15.75">
      <c r="F105" s="3"/>
      <c r="G105" s="3"/>
      <c r="H105" s="3"/>
      <c r="I105" s="3"/>
    </row>
    <row r="106" spans="6:9" ht="15.75">
      <c r="F106" s="3"/>
      <c r="G106" s="3"/>
      <c r="H106" s="3"/>
      <c r="I106" s="3"/>
    </row>
    <row r="107" spans="6:9" ht="15.75">
      <c r="F107" s="3"/>
      <c r="G107" s="3"/>
      <c r="H107" s="3"/>
      <c r="I107" s="3"/>
    </row>
    <row r="108" spans="6:9" ht="15.75">
      <c r="F108" s="3"/>
      <c r="G108" s="3"/>
      <c r="H108" s="3"/>
      <c r="I108" s="3"/>
    </row>
    <row r="109" spans="6:9" ht="15.75">
      <c r="F109" s="3"/>
      <c r="G109" s="3"/>
      <c r="H109" s="3"/>
      <c r="I109" s="3"/>
    </row>
    <row r="110" spans="6:9" ht="15.75">
      <c r="F110" s="3"/>
      <c r="G110" s="3"/>
      <c r="H110" s="3"/>
      <c r="I110" s="3"/>
    </row>
    <row r="111" spans="6:9" ht="15.75">
      <c r="F111" s="3"/>
      <c r="G111" s="3"/>
      <c r="H111" s="3"/>
      <c r="I111" s="3"/>
    </row>
    <row r="112" spans="6:9" ht="15.75">
      <c r="F112" s="3"/>
      <c r="G112" s="3"/>
      <c r="H112" s="3"/>
      <c r="I112" s="3"/>
    </row>
    <row r="113" spans="6:9" ht="15.75">
      <c r="F113" s="3"/>
      <c r="G113" s="3"/>
      <c r="H113" s="3"/>
      <c r="I113" s="3"/>
    </row>
    <row r="114" spans="6:9" ht="15.75">
      <c r="F114" s="3"/>
      <c r="G114" s="3"/>
      <c r="H114" s="3"/>
      <c r="I114" s="3"/>
    </row>
    <row r="115" spans="6:9" ht="15.75">
      <c r="F115" s="3"/>
      <c r="G115" s="3"/>
      <c r="H115" s="3"/>
      <c r="I115" s="3"/>
    </row>
    <row r="116" spans="6:9" ht="15.75">
      <c r="F116" s="3"/>
      <c r="G116" s="3"/>
      <c r="H116" s="3"/>
      <c r="I116" s="3"/>
    </row>
    <row r="117" spans="6:9" ht="15.75">
      <c r="F117" s="3"/>
      <c r="G117" s="3"/>
      <c r="H117" s="3"/>
      <c r="I117" s="3"/>
    </row>
    <row r="118" spans="6:9" ht="15.75">
      <c r="F118" s="3"/>
      <c r="G118" s="3"/>
      <c r="H118" s="3"/>
      <c r="I118" s="3"/>
    </row>
    <row r="119" spans="6:9" ht="15.75">
      <c r="F119" s="3"/>
      <c r="G119" s="3"/>
      <c r="H119" s="3"/>
      <c r="I119" s="3"/>
    </row>
    <row r="120" spans="6:9" ht="15.75">
      <c r="F120" s="3"/>
      <c r="G120" s="3"/>
      <c r="H120" s="3"/>
      <c r="I120" s="3"/>
    </row>
    <row r="121" spans="6:9" ht="15.75">
      <c r="F121" s="3"/>
      <c r="G121" s="3"/>
      <c r="H121" s="3"/>
      <c r="I121" s="3"/>
    </row>
    <row r="122" spans="6:9" ht="15.75">
      <c r="F122" s="3"/>
      <c r="G122" s="3"/>
      <c r="H122" s="3"/>
      <c r="I122" s="3"/>
    </row>
    <row r="123" spans="6:9" ht="15.75">
      <c r="F123" s="3"/>
      <c r="G123" s="3"/>
      <c r="H123" s="3"/>
      <c r="I123" s="3"/>
    </row>
    <row r="124" spans="6:9" ht="15.75">
      <c r="F124" s="3"/>
      <c r="G124" s="3"/>
      <c r="H124" s="3"/>
      <c r="I124" s="3"/>
    </row>
    <row r="125" spans="6:9" ht="15.75">
      <c r="F125" s="3"/>
      <c r="G125" s="3"/>
      <c r="H125" s="3"/>
      <c r="I125" s="3"/>
    </row>
    <row r="126" spans="6:9" ht="15.75">
      <c r="F126" s="3"/>
      <c r="G126" s="3"/>
      <c r="H126" s="3"/>
      <c r="I126" s="3"/>
    </row>
    <row r="127" spans="6:9" ht="15.75">
      <c r="F127" s="3"/>
      <c r="G127" s="3"/>
      <c r="H127" s="3"/>
      <c r="I127" s="3"/>
    </row>
    <row r="128" spans="6:9" ht="15.75">
      <c r="F128" s="3"/>
      <c r="G128" s="3"/>
      <c r="H128" s="3"/>
      <c r="I128" s="3"/>
    </row>
    <row r="129" spans="6:9" ht="15.75">
      <c r="F129" s="3"/>
      <c r="G129" s="3"/>
      <c r="H129" s="3"/>
      <c r="I129" s="3"/>
    </row>
    <row r="130" spans="6:9" ht="15.75">
      <c r="F130" s="3"/>
      <c r="G130" s="3"/>
      <c r="H130" s="3"/>
      <c r="I130" s="3"/>
    </row>
    <row r="131" spans="6:9" ht="15.75">
      <c r="F131" s="3"/>
      <c r="G131" s="3"/>
      <c r="H131" s="3"/>
      <c r="I131" s="3"/>
    </row>
    <row r="132" spans="6:9" ht="15.75">
      <c r="F132" s="3"/>
      <c r="G132" s="3"/>
      <c r="H132" s="3"/>
      <c r="I132" s="3"/>
    </row>
    <row r="133" spans="6:9" ht="15.75">
      <c r="F133" s="3"/>
      <c r="G133" s="3"/>
      <c r="H133" s="3"/>
      <c r="I133" s="3"/>
    </row>
    <row r="134" spans="6:9" ht="15.75">
      <c r="F134" s="3"/>
      <c r="G134" s="3"/>
      <c r="H134" s="3"/>
      <c r="I134" s="3"/>
    </row>
    <row r="135" spans="6:9" ht="15.75">
      <c r="F135" s="3"/>
      <c r="G135" s="3"/>
      <c r="H135" s="3"/>
      <c r="I135" s="3"/>
    </row>
    <row r="136" spans="6:9" ht="15.75">
      <c r="F136" s="3"/>
      <c r="G136" s="3"/>
      <c r="H136" s="3"/>
      <c r="I136" s="3"/>
    </row>
    <row r="137" spans="6:9" ht="15.75">
      <c r="F137" s="3"/>
      <c r="G137" s="3"/>
      <c r="H137" s="3"/>
      <c r="I137" s="3"/>
    </row>
    <row r="138" spans="6:9" ht="15.75">
      <c r="F138" s="3"/>
      <c r="G138" s="3"/>
      <c r="H138" s="3"/>
      <c r="I138" s="3"/>
    </row>
    <row r="139" spans="6:9" ht="15.75">
      <c r="F139" s="3"/>
      <c r="G139" s="3"/>
      <c r="H139" s="3"/>
      <c r="I139" s="3"/>
    </row>
    <row r="140" spans="6:9" ht="15.75">
      <c r="F140" s="3"/>
      <c r="G140" s="3"/>
      <c r="H140" s="3"/>
      <c r="I140" s="3"/>
    </row>
    <row r="141" spans="6:9" ht="15.75">
      <c r="F141" s="3"/>
      <c r="G141" s="3"/>
      <c r="H141" s="3"/>
      <c r="I141" s="3"/>
    </row>
    <row r="142" spans="6:9" ht="15.75">
      <c r="F142" s="3"/>
      <c r="G142" s="3"/>
      <c r="H142" s="3"/>
      <c r="I142" s="3"/>
    </row>
    <row r="143" spans="6:9" ht="15.75">
      <c r="F143" s="3"/>
      <c r="G143" s="3"/>
      <c r="H143" s="3"/>
      <c r="I143" s="3"/>
    </row>
    <row r="144" spans="6:9" ht="15.75">
      <c r="F144" s="3"/>
      <c r="G144" s="3"/>
      <c r="H144" s="3"/>
      <c r="I144" s="3"/>
    </row>
    <row r="145" spans="6:9" ht="15.75">
      <c r="F145" s="3"/>
      <c r="G145" s="3"/>
      <c r="H145" s="3"/>
      <c r="I145" s="3"/>
    </row>
    <row r="146" spans="6:9" ht="15.75">
      <c r="F146" s="3"/>
      <c r="G146" s="3"/>
      <c r="H146" s="3"/>
      <c r="I146" s="3"/>
    </row>
    <row r="147" spans="6:9" ht="15.75">
      <c r="F147" s="3"/>
      <c r="G147" s="3"/>
      <c r="H147" s="3"/>
      <c r="I147" s="3"/>
    </row>
    <row r="148" spans="6:9" ht="15.75">
      <c r="F148" s="3"/>
      <c r="G148" s="3"/>
      <c r="H148" s="3"/>
      <c r="I148" s="3"/>
    </row>
    <row r="149" spans="6:9" ht="15.75">
      <c r="F149" s="3"/>
      <c r="G149" s="3"/>
      <c r="H149" s="3"/>
      <c r="I149" s="3"/>
    </row>
    <row r="150" spans="6:9" ht="15.75">
      <c r="F150" s="3"/>
      <c r="G150" s="3"/>
      <c r="H150" s="3"/>
      <c r="I150" s="3"/>
    </row>
    <row r="151" spans="6:9" ht="15.75">
      <c r="F151" s="3"/>
      <c r="G151" s="3"/>
      <c r="H151" s="3"/>
      <c r="I151" s="3"/>
    </row>
    <row r="152" spans="6:9" ht="15.75">
      <c r="F152" s="3"/>
      <c r="G152" s="3"/>
      <c r="H152" s="3"/>
      <c r="I152" s="3"/>
    </row>
    <row r="153" spans="6:9" ht="15.75">
      <c r="F153" s="3"/>
      <c r="G153" s="3"/>
      <c r="H153" s="3"/>
      <c r="I153" s="3"/>
    </row>
    <row r="154" spans="6:9" ht="15.75">
      <c r="F154" s="3"/>
      <c r="G154" s="3"/>
      <c r="H154" s="3"/>
      <c r="I154" s="3"/>
    </row>
    <row r="155" spans="6:9" ht="15.75">
      <c r="F155" s="3"/>
      <c r="G155" s="3"/>
      <c r="H155" s="3"/>
      <c r="I155" s="3"/>
    </row>
    <row r="156" spans="6:9" ht="15.75">
      <c r="F156" s="3"/>
      <c r="G156" s="3"/>
      <c r="H156" s="3"/>
      <c r="I156" s="3"/>
    </row>
    <row r="157" spans="6:9" ht="15.75">
      <c r="F157" s="3"/>
      <c r="G157" s="3"/>
      <c r="H157" s="3"/>
      <c r="I157" s="3"/>
    </row>
    <row r="158" spans="6:9" ht="15.75">
      <c r="F158" s="3"/>
      <c r="G158" s="3"/>
      <c r="H158" s="3"/>
      <c r="I158" s="3"/>
    </row>
    <row r="159" spans="6:9" ht="15.75">
      <c r="F159" s="3"/>
      <c r="G159" s="3"/>
      <c r="H159" s="3"/>
      <c r="I159" s="3"/>
    </row>
    <row r="160" spans="6:9" ht="15.75">
      <c r="F160" s="3"/>
      <c r="G160" s="3"/>
      <c r="H160" s="3"/>
      <c r="I160" s="3"/>
    </row>
    <row r="161" spans="6:9" ht="15.75">
      <c r="F161" s="3"/>
      <c r="G161" s="3"/>
      <c r="H161" s="3"/>
      <c r="I161" s="3"/>
    </row>
    <row r="162" spans="6:9" ht="15.75">
      <c r="F162" s="3"/>
      <c r="G162" s="3"/>
      <c r="H162" s="3"/>
      <c r="I162" s="3"/>
    </row>
    <row r="163" spans="6:9" ht="15.75">
      <c r="F163" s="3"/>
      <c r="G163" s="3"/>
      <c r="H163" s="3"/>
      <c r="I163" s="3"/>
    </row>
    <row r="164" spans="6:9" ht="15.75">
      <c r="F164" s="3"/>
      <c r="G164" s="3"/>
      <c r="H164" s="3"/>
      <c r="I164" s="3"/>
    </row>
    <row r="165" spans="6:9" ht="15.75">
      <c r="F165" s="3"/>
      <c r="G165" s="3"/>
      <c r="H165" s="3"/>
      <c r="I165" s="3"/>
    </row>
    <row r="166" spans="6:9" ht="15.75">
      <c r="F166" s="3"/>
      <c r="G166" s="3"/>
      <c r="H166" s="3"/>
      <c r="I166" s="3"/>
    </row>
    <row r="167" spans="6:9" ht="15.75">
      <c r="F167" s="3"/>
      <c r="G167" s="3"/>
      <c r="H167" s="3"/>
      <c r="I167" s="3"/>
    </row>
    <row r="168" spans="6:9" ht="15.75">
      <c r="F168" s="3"/>
      <c r="G168" s="3"/>
      <c r="H168" s="3"/>
      <c r="I168" s="3"/>
    </row>
    <row r="169" spans="6:9" ht="15.75">
      <c r="F169" s="3"/>
      <c r="G169" s="3"/>
      <c r="H169" s="3"/>
      <c r="I169" s="3"/>
    </row>
    <row r="170" spans="6:9" ht="15.75">
      <c r="F170" s="3"/>
      <c r="G170" s="3"/>
      <c r="H170" s="3"/>
      <c r="I170" s="3"/>
    </row>
    <row r="171" spans="6:9" ht="15.75">
      <c r="F171" s="3"/>
      <c r="G171" s="3"/>
      <c r="H171" s="3"/>
      <c r="I171" s="3"/>
    </row>
    <row r="172" spans="6:9" ht="15.75">
      <c r="F172" s="3"/>
      <c r="G172" s="3"/>
      <c r="H172" s="3"/>
      <c r="I172" s="3"/>
    </row>
    <row r="173" spans="6:9" ht="15.75">
      <c r="F173" s="3"/>
      <c r="G173" s="3"/>
      <c r="H173" s="3"/>
      <c r="I173" s="3"/>
    </row>
    <row r="174" spans="6:9" ht="15.75">
      <c r="F174" s="3"/>
      <c r="G174" s="3"/>
      <c r="H174" s="3"/>
      <c r="I174" s="3"/>
    </row>
    <row r="175" spans="6:9" ht="15.75">
      <c r="F175" s="3"/>
      <c r="G175" s="3"/>
      <c r="H175" s="3"/>
      <c r="I175" s="3"/>
    </row>
    <row r="176" spans="6:9" ht="15.75">
      <c r="F176" s="3"/>
      <c r="G176" s="3"/>
      <c r="H176" s="3"/>
      <c r="I176" s="3"/>
    </row>
    <row r="177" spans="6:9" ht="15.75">
      <c r="F177" s="3"/>
      <c r="G177" s="3"/>
      <c r="H177" s="3"/>
      <c r="I177" s="3"/>
    </row>
    <row r="178" spans="6:9" ht="15.75">
      <c r="F178" s="3"/>
      <c r="G178" s="3"/>
      <c r="H178" s="3"/>
      <c r="I178" s="3"/>
    </row>
    <row r="179" spans="6:9" ht="15.75">
      <c r="F179" s="3"/>
      <c r="G179" s="3"/>
      <c r="H179" s="3"/>
      <c r="I179" s="3"/>
    </row>
    <row r="180" spans="6:9" ht="15.75">
      <c r="F180" s="3"/>
      <c r="G180" s="3"/>
      <c r="H180" s="3"/>
      <c r="I180" s="3"/>
    </row>
    <row r="181" spans="6:9" ht="15.75">
      <c r="F181" s="3"/>
      <c r="G181" s="3"/>
      <c r="H181" s="3"/>
      <c r="I181" s="3"/>
    </row>
    <row r="182" spans="6:9" ht="15.75">
      <c r="F182" s="3"/>
      <c r="G182" s="3"/>
      <c r="H182" s="3"/>
      <c r="I182" s="3"/>
    </row>
    <row r="183" spans="6:9" ht="15.75">
      <c r="F183" s="3"/>
      <c r="G183" s="3"/>
      <c r="H183" s="3"/>
      <c r="I183" s="3"/>
    </row>
  </sheetData>
  <sheetProtection/>
  <mergeCells count="17">
    <mergeCell ref="F82:F83"/>
    <mergeCell ref="A51:E51"/>
    <mergeCell ref="H82:H83"/>
    <mergeCell ref="G82:G83"/>
    <mergeCell ref="A82:E83"/>
    <mergeCell ref="A7:H13"/>
    <mergeCell ref="A14:H14"/>
    <mergeCell ref="A64:E64"/>
    <mergeCell ref="A80:E80"/>
    <mergeCell ref="A36:E36"/>
    <mergeCell ref="A70:E70"/>
    <mergeCell ref="A77:E77"/>
    <mergeCell ref="A6:H6"/>
    <mergeCell ref="A1:H1"/>
    <mergeCell ref="A2:H2"/>
    <mergeCell ref="A3:H3"/>
    <mergeCell ref="A5:H5"/>
  </mergeCells>
  <printOptions/>
  <pageMargins left="0.7086614173228347" right="0.7086614173228347" top="0.7" bottom="1.03" header="0.31496062992125984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Pątnów</dc:creator>
  <cp:keywords/>
  <dc:description/>
  <cp:lastModifiedBy>MEGA</cp:lastModifiedBy>
  <cp:lastPrinted>2008-06-24T09:18:33Z</cp:lastPrinted>
  <dcterms:created xsi:type="dcterms:W3CDTF">2008-05-06T08:30:16Z</dcterms:created>
  <dcterms:modified xsi:type="dcterms:W3CDTF">2008-09-03T08:09:33Z</dcterms:modified>
  <cp:category/>
  <cp:version/>
  <cp:contentType/>
  <cp:contentStatus/>
</cp:coreProperties>
</file>