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312" tabRatio="2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<sst xmlns="http://schemas.openxmlformats.org/spreadsheetml/2006/main" count="528" uniqueCount="242">
  <si>
    <t>Układ fazowy</t>
  </si>
  <si>
    <t>Miejsce dostarczania będące jednocześnie miejscem rozgraniczenia własności instalacji i sieci OSD</t>
  </si>
  <si>
    <t>Miejsce zainstalowania układu pomiarowo-rozliczeniowego</t>
  </si>
  <si>
    <t>Moc umowna w kW</t>
  </si>
  <si>
    <t>Wybrana do rozliczeń grupa taryfowa</t>
  </si>
  <si>
    <t xml:space="preserve">Adres punktu odbioru </t>
  </si>
  <si>
    <t>L.p.</t>
  </si>
  <si>
    <t>Zabezpieczenie przedlicznikowe [A]</t>
  </si>
  <si>
    <t xml:space="preserve">Szacowane zużycie energii z podziałem na strefy zgodnie z grupa taryfową [kWh] w okresie 12 miesięcy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</si>
  <si>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</si>
  <si>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</si>
  <si>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</si>
  <si>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</si>
  <si>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</si>
  <si>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</si>
  <si>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</si>
  <si>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</si>
  <si>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</si>
  <si>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</si>
  <si>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</si>
  <si>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</si>
  <si>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</si>
  <si>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</si>
  <si>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</si>
  <si>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</si>
  <si>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</si>
  <si>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</si>
  <si>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</si>
  <si>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</si>
  <si>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</si>
  <si>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</si>
  <si>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</si>
  <si>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</si>
  <si>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</si>
  <si>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Rodzaj punktu odbioru</t>
  </si>
  <si>
    <t>26.</t>
  </si>
  <si>
    <t>27.</t>
  </si>
  <si>
    <t>28.</t>
  </si>
  <si>
    <t>29.</t>
  </si>
  <si>
    <t>30.</t>
  </si>
  <si>
    <t>31.</t>
  </si>
  <si>
    <t>32.</t>
  </si>
  <si>
    <t>III strefa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</si>
  <si>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</si>
  <si>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</si>
  <si>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</si>
  <si>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</si>
  <si>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</si>
  <si>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</si>
  <si>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</si>
  <si>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</si>
  <si>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</si>
  <si>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</si>
  <si>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</si>
  <si>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</si>
  <si>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</si>
  <si>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</si>
  <si>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</si>
  <si>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</si>
  <si>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</si>
  <si>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</si>
  <si>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Płatnik</t>
  </si>
  <si>
    <t>Operator Systemu Dystrybucyjnego</t>
  </si>
  <si>
    <t xml:space="preserve">Nr licznika </t>
  </si>
  <si>
    <t>Enea Operator Sp. z o.o.</t>
  </si>
  <si>
    <t>Nr ewidencyjny umowy (PPE)</t>
  </si>
  <si>
    <t>Gmina Ostroróg</t>
  </si>
  <si>
    <t>Binino 18</t>
  </si>
  <si>
    <t>Binino Huby 13A</t>
  </si>
  <si>
    <t>Bielejewo</t>
  </si>
  <si>
    <t>Bobulczyn</t>
  </si>
  <si>
    <t>Ostroróg,                             ul. Kościelna</t>
  </si>
  <si>
    <t>Ostroróg,                               ul.15-Lecia</t>
  </si>
  <si>
    <t>Ostroróg, ul.Pniewska</t>
  </si>
  <si>
    <t>Ostroróg, ul.Robotnicza 23X</t>
  </si>
  <si>
    <t>Ostroróg - Gmina Ostroróg</t>
  </si>
  <si>
    <t>Dobrojewo, ul.Pniewska 13</t>
  </si>
  <si>
    <t>Dobrojewo 30</t>
  </si>
  <si>
    <t>Kluczewo 25</t>
  </si>
  <si>
    <t>Oporowo 5</t>
  </si>
  <si>
    <t>Szczepankowo 10X</t>
  </si>
  <si>
    <t>Szczepankowo 23</t>
  </si>
  <si>
    <t>Szczepankowo 49X</t>
  </si>
  <si>
    <t>Wielonek</t>
  </si>
  <si>
    <t>Zapust 8X</t>
  </si>
  <si>
    <t>Zapust 26X</t>
  </si>
  <si>
    <t>Zapust 28X</t>
  </si>
  <si>
    <t>Rudki 10X</t>
  </si>
  <si>
    <t>Rudki 11X</t>
  </si>
  <si>
    <t>Rudki 14</t>
  </si>
  <si>
    <t xml:space="preserve">Kluczewo </t>
  </si>
  <si>
    <t>Kluczewo ST 02-2006</t>
  </si>
  <si>
    <t xml:space="preserve">Kluczewo Huby </t>
  </si>
  <si>
    <t>Kluczewo, ul. Huby "B"</t>
  </si>
  <si>
    <t>Szczepankowo</t>
  </si>
  <si>
    <t>Oświetlenie uliczne</t>
  </si>
  <si>
    <t>Boisko</t>
  </si>
  <si>
    <t>Świetlica</t>
  </si>
  <si>
    <t>Strażnica</t>
  </si>
  <si>
    <t>Strażnica OSP</t>
  </si>
  <si>
    <t>Budynek mieszkalny</t>
  </si>
  <si>
    <t>Szalety puliczne</t>
  </si>
  <si>
    <t>Obelisk</t>
  </si>
  <si>
    <t>Biura</t>
  </si>
  <si>
    <t>Budynek gospodarczy</t>
  </si>
  <si>
    <t>Remiza</t>
  </si>
  <si>
    <t>OSP</t>
  </si>
  <si>
    <t>Pozostałe obiekty</t>
  </si>
  <si>
    <t>Przedszkole  "Miś Uszatek" w Ostrorogu</t>
  </si>
  <si>
    <t>Zespół Szkół w Ostrorogu</t>
  </si>
  <si>
    <t>51.</t>
  </si>
  <si>
    <t>52.</t>
  </si>
  <si>
    <t>53.</t>
  </si>
  <si>
    <t>54.</t>
  </si>
  <si>
    <t>55.</t>
  </si>
  <si>
    <t>56.</t>
  </si>
  <si>
    <t>Binino</t>
  </si>
  <si>
    <t>Binino 2A</t>
  </si>
  <si>
    <t>Binino 37/A</t>
  </si>
  <si>
    <t>Bielejewo 8/11</t>
  </si>
  <si>
    <t>Ostroróg, ul. Poznańska 26</t>
  </si>
  <si>
    <t>Ostroróg, ul.Jana Ostroroga 8</t>
  </si>
  <si>
    <t>Ostroróg, Rynek 4</t>
  </si>
  <si>
    <t>Ostroróg, ul.Wroniecka 13</t>
  </si>
  <si>
    <t>Ostroróg, ul.Wroniecka 14</t>
  </si>
  <si>
    <t>Ostroróg, ul.Zamkowa 4</t>
  </si>
  <si>
    <t>Dobrojewo 21</t>
  </si>
  <si>
    <t>Szczepankowo 21</t>
  </si>
  <si>
    <t>Wielonek 20</t>
  </si>
  <si>
    <t>Zapust 28</t>
  </si>
  <si>
    <t>Szczepankowo 22</t>
  </si>
  <si>
    <t>Oporowo 25/19</t>
  </si>
  <si>
    <t>57.</t>
  </si>
  <si>
    <t>Ostroróg, ul.Wronioecka 12</t>
  </si>
  <si>
    <t>Ostroróg, ul.Jana Ostroroga 14</t>
  </si>
  <si>
    <t>.00005513</t>
  </si>
  <si>
    <t>HALA</t>
  </si>
  <si>
    <t>Szkoła Podstawowa</t>
  </si>
  <si>
    <t>Gimnazjum</t>
  </si>
  <si>
    <t>Piaskowo-Karolewo ul.Azaliowa 8a</t>
  </si>
  <si>
    <t>PLENED00000590000000000008230922</t>
  </si>
  <si>
    <t>PLENED00000590000000000812916569</t>
  </si>
  <si>
    <t>PLENED00000590000000000812917590</t>
  </si>
  <si>
    <t>PLENED00000590000000000812918514</t>
  </si>
  <si>
    <t>PLENED00000590000000001315437589</t>
  </si>
  <si>
    <t>PLENED00000590000000001315433513</t>
  </si>
  <si>
    <t>PLENED00000590000000001315439534</t>
  </si>
  <si>
    <t>PLENED00000590000000001315440555</t>
  </si>
  <si>
    <t>PLENED00000590000000001731544591</t>
  </si>
  <si>
    <t>PLENED00000590000000000812911561</t>
  </si>
  <si>
    <t>PLENED00000590000000000812912582</t>
  </si>
  <si>
    <t>PLENED00000590000000000812913506</t>
  </si>
  <si>
    <t>PLENED00000590000000000812915548</t>
  </si>
  <si>
    <t>PLENED00000590000000000812919535</t>
  </si>
  <si>
    <t>PLENED00000590000000000812920556</t>
  </si>
  <si>
    <t>PLENED00000590000000000812921577</t>
  </si>
  <si>
    <t>PLENED00000590000000000812922598</t>
  </si>
  <si>
    <t>PLENED00000590000000000812923522</t>
  </si>
  <si>
    <t>PLENED00000590000000001723862580</t>
  </si>
  <si>
    <t>PLENED00000590000000000812926585</t>
  </si>
  <si>
    <t>PLENED00000590000000000812927509</t>
  </si>
  <si>
    <t>PLENED00000590000000000812928530</t>
  </si>
  <si>
    <t>PLENED00000590000000000812929551</t>
  </si>
  <si>
    <t>PLENED00000590000000000812930572</t>
  </si>
  <si>
    <t>PLENED00000590000000000812931593</t>
  </si>
  <si>
    <t>PLENED00000590000000000812932517</t>
  </si>
  <si>
    <t>PLENED00000590000000000812933538</t>
  </si>
  <si>
    <t>PLENED00000590000000000812934559</t>
  </si>
  <si>
    <t>PLENED00000590000000000812935580</t>
  </si>
  <si>
    <t>PLENED00000590000000000812936504</t>
  </si>
  <si>
    <t>PLENED00000590000000000812937525</t>
  </si>
  <si>
    <t>PLENED00000590000000001670753597</t>
  </si>
  <si>
    <t>PLENED00000590000000000810739539</t>
  </si>
  <si>
    <t>PLENED00000590000000000749674514</t>
  </si>
  <si>
    <t>PLENED00000590000000000749675535</t>
  </si>
  <si>
    <t>PLENED00000590000000000749699554</t>
  </si>
  <si>
    <t>PLENED00000590000000000717780525</t>
  </si>
  <si>
    <t>PLENED00000590000000000749649571</t>
  </si>
  <si>
    <t>PLENED00000590000000000749660511</t>
  </si>
  <si>
    <t>PLENED00000590000000000749667561</t>
  </si>
  <si>
    <t>PLENED00000590000000000749668582</t>
  </si>
  <si>
    <t>PLENED00000590000000000749701596</t>
  </si>
  <si>
    <t>PLENED00000590000000000749669506</t>
  </si>
  <si>
    <t>PLENED00000590000000000749680543</t>
  </si>
  <si>
    <t>PLENED00000590000000000749685551</t>
  </si>
  <si>
    <t>PLENED00000590000000000749688517</t>
  </si>
  <si>
    <t>PLENED00000590000000000749689538</t>
  </si>
  <si>
    <t>PLENED00000590000000000749692504</t>
  </si>
  <si>
    <t>PLENED00000590000000000749696588</t>
  </si>
  <si>
    <t>PLENED00000590000000000749702520</t>
  </si>
  <si>
    <t>PLENED00000590000000001362394584</t>
  </si>
  <si>
    <t>PLENED00000590000000000749666540</t>
  </si>
  <si>
    <t>PLENED00000590000000000787852547</t>
  </si>
  <si>
    <t>PLENED00000590000000000787853568</t>
  </si>
  <si>
    <t>PLENED00000590000000001710051579</t>
  </si>
  <si>
    <t>PLENED00000590000000000722816551</t>
  </si>
  <si>
    <t>PLENED00000590000000001729495533</t>
  </si>
  <si>
    <t>C11</t>
  </si>
  <si>
    <t>C11o</t>
  </si>
  <si>
    <t>G11</t>
  </si>
  <si>
    <t>C12A</t>
  </si>
  <si>
    <t>C21</t>
  </si>
  <si>
    <t>C22A</t>
  </si>
  <si>
    <t>I strefa /całodobowa /szczyt</t>
  </si>
  <si>
    <t>II strefa /pozaszczyt</t>
  </si>
  <si>
    <t>strażnica</t>
  </si>
  <si>
    <t>Zaciski prądowe przy izolatorach stojaka dachowego lub konstrukcji wsporczej w ścianie budynku, na wyjściu w kierunku instalacji Odbiorcy</t>
  </si>
  <si>
    <t>w budynku</t>
  </si>
  <si>
    <t>skrzynka metalowa</t>
  </si>
  <si>
    <t>remiza</t>
  </si>
  <si>
    <t>świetlica</t>
  </si>
  <si>
    <t>Zaciski prądowe na wyjściu przewodów od zabezpieczenia w złączu, w kierunku instalacji Odbiorcy</t>
  </si>
  <si>
    <t>Zaciski prądowe przewodów przy izolatorach stojaka dachowego, na wyjściu w kierunku instalacji Odbiorcy</t>
  </si>
  <si>
    <t>zaciski prądowe przewodów przy kontrukcji wsporczej w ścianie budynku, na wyjściu w kierunku instalacji Odbiorcy</t>
  </si>
  <si>
    <t>szafka licznikowa SL zabudowana w szafce SPP</t>
  </si>
  <si>
    <t xml:space="preserve">zaciski listwy przyłączeniowej LZ w szafce przyłączeniowo-pomiarowej SPP od strony instalacji odbiorczej Klienta </t>
  </si>
  <si>
    <t>korytarz</t>
  </si>
  <si>
    <t>zacisk listwy przyłączeniowej LZ w szafce przyłączeniowo-pomiarowej SPP od strorny instalacji odbiorczej Klienta</t>
  </si>
  <si>
    <t xml:space="preserve">Zaciski listwy przyłączeniowej LZ w szafce od strony instalacji odbiorczej Klienta </t>
  </si>
  <si>
    <t>szafka stacji transformatorowej</t>
  </si>
  <si>
    <t>stacja szafki transform.nr 02-143</t>
  </si>
  <si>
    <t>szafka stacji transform.nr 02-163</t>
  </si>
  <si>
    <t>szafka stacji transform.nr 02-159</t>
  </si>
  <si>
    <t>szafka stacji transform.nr 02-1040</t>
  </si>
  <si>
    <t>szafka stacji transform.nr 02-157</t>
  </si>
  <si>
    <t>szafka stacji transform.nr 02-884</t>
  </si>
  <si>
    <t>szafka oświetlenia na linii nn</t>
  </si>
  <si>
    <t>szafka stacji transform.nr 02-1024</t>
  </si>
  <si>
    <t>szafka stacji transform.nr 02-156</t>
  </si>
  <si>
    <t>szafka oświetleniowa</t>
  </si>
  <si>
    <t>zintegrowane ZKP</t>
  </si>
  <si>
    <t>stacja transformatorowa</t>
  </si>
  <si>
    <t>końcówka kabla nn w stacji transformatorowej nr 1</t>
  </si>
  <si>
    <t>końcówka kabla nn w stacji transformatorowej nr 3</t>
  </si>
  <si>
    <t>końcówka kabla nn w stacji transformatorowej nr 4</t>
  </si>
  <si>
    <t>zaciski prądowe na słupie linii n.n.</t>
  </si>
  <si>
    <t>szafka pomiarowa</t>
  </si>
  <si>
    <t>zaciski prądowe na wyjściu przewodów od zabezpieczenia w złączu, w kierunku instalacji Odbiorcy</t>
  </si>
  <si>
    <t>zaciski prądowe przy izolatorach stojaka dachowego lub konstrukcji wsporczej w ścianie budynku</t>
  </si>
  <si>
    <t xml:space="preserve">korytarz </t>
  </si>
  <si>
    <t>zaciski prądowe na wyjściu przewodów od zabezpieczenia w złączu ZK w kierunku instalacji Odbiorcy</t>
  </si>
  <si>
    <t>SZCZEGÓŁOWY OPIS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</si>
</sst>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theme="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6" fontId="42" fillId="33" borderId="10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" fontId="47" fillId="33" borderId="14" xfId="0" applyNumberFormat="1" applyFont="1" applyFill="1" applyBorder="1" applyAlignment="1">
      <alignment horizontal="right" vertical="center" wrapText="1"/>
    </xf>
    <xf numFmtId="16" fontId="47" fillId="33" borderId="15" xfId="0" applyNumberFormat="1" applyFont="1" applyFill="1" applyBorder="1" applyAlignment="1">
      <alignment horizontal="right" vertical="center" wrapText="1"/>
    </xf>
    <xf numFmtId="16" fontId="47" fillId="33" borderId="10" xfId="0" applyNumberFormat="1" applyFont="1" applyFill="1" applyBorder="1" applyAlignment="1">
      <alignment vertical="center" wrapText="1"/>
    </xf>
    <xf numFmtId="16" fontId="47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6" fontId="3" fillId="0" borderId="17" xfId="0" applyNumberFormat="1" applyFont="1" applyFill="1" applyBorder="1" applyAlignment="1">
      <alignment horizontal="right" vertical="center" wrapText="1"/>
    </xf>
    <xf numFmtId="16" fontId="3" fillId="0" borderId="18" xfId="0" applyNumberFormat="1" applyFont="1" applyFill="1" applyBorder="1" applyAlignment="1">
      <alignment horizontal="left" vertical="center" wrapText="1"/>
    </xf>
    <xf numFmtId="16" fontId="3" fillId="0" borderId="19" xfId="0" applyNumberFormat="1" applyFont="1" applyFill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16" fontId="3" fillId="34" borderId="19" xfId="0" applyNumberFormat="1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16" fontId="3" fillId="0" borderId="2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22" xfId="0" applyNumberFormat="1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23" xfId="0" applyNumberFormat="1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24" xfId="0" applyNumberFormat="1" applyFont="1" applyBorder="1" applyAlignment="1">
      <alignment vertical="center" wrapText="1"/>
    </xf>
    <xf numFmtId="16" fontId="3" fillId="0" borderId="0" xfId="0" applyNumberFormat="1" applyFont="1" applyFill="1" applyBorder="1" applyAlignment="1">
      <alignment horizontal="right" vertical="center" wrapText="1"/>
    </xf>
    <xf numFmtId="16" fontId="3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" fontId="3" fillId="34" borderId="0" xfId="0" applyNumberFormat="1" applyFont="1" applyFill="1" applyBorder="1" applyAlignment="1">
      <alignment vertical="center" wrapText="1"/>
    </xf>
    <xf numFmtId="164" fontId="44" fillId="0" borderId="0" xfId="0" applyNumberFormat="1" applyFont="1" applyBorder="1" applyAlignment="1">
      <alignment vertical="center" wrapText="1"/>
    </xf>
    <xf numFmtId="164" fontId="45" fillId="0" borderId="0" xfId="0" applyNumberFormat="1" applyFont="1" applyBorder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80" zoomScaleNormal="80" zoomScalePageLayoutView="0" workbookViewId="0" topLeftCell="H57">
      <selection activeCell="O63" sqref="O63"/>
    </sheetView>
  </sheetViews>
  <sheetFormatPr defaultColWidth="9.140625" defaultRowHeight="15"/>
  <cols>
    <col min="1" max="1" width="5.00390625" style="62" customWidth="1"/>
    <col min="2" max="2" width="21.421875" style="62" customWidth="1"/>
    <col min="3" max="3" width="31.421875" style="8" customWidth="1"/>
    <col min="4" max="4" width="24.8515625" style="8" customWidth="1"/>
    <col min="5" max="5" width="17.8515625" style="24" customWidth="1"/>
    <col min="6" max="6" width="56.28125" style="8" customWidth="1"/>
    <col min="7" max="7" width="49.28125" style="4" customWidth="1"/>
    <col min="8" max="8" width="20.7109375" style="63" customWidth="1"/>
    <col min="9" max="9" width="24.421875" style="8" customWidth="1"/>
    <col min="10" max="10" width="13.57421875" style="24" customWidth="1"/>
    <col min="11" max="11" width="12.28125" style="24" customWidth="1"/>
    <col min="12" max="12" width="9.140625" style="24" customWidth="1"/>
    <col min="13" max="13" width="18.00390625" style="24" customWidth="1"/>
    <col min="14" max="14" width="20.421875" style="8" customWidth="1"/>
    <col min="15" max="15" width="17.8515625" style="8" customWidth="1"/>
    <col min="16" max="16" width="9.7109375" style="8" customWidth="1"/>
    <col min="17" max="16384" width="9.140625" style="8" customWidth="1"/>
  </cols>
  <sheetData>
    <row r="1" spans="1:16" ht="105.75" customHeight="1" thickBot="1">
      <c r="A1" s="67" t="s">
        <v>241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15" customFormat="1" ht="157.5" customHeight="1" thickBot="1">
      <c r="A2" s="9" t="s">
        <v>6</v>
      </c>
      <c r="B2" s="10" t="s">
        <v>61</v>
      </c>
      <c r="C2" s="11" t="s">
        <v>5</v>
      </c>
      <c r="D2" s="11" t="s">
        <v>34</v>
      </c>
      <c r="E2" s="12" t="s">
        <v>63</v>
      </c>
      <c r="F2" s="12" t="s">
        <v>65</v>
      </c>
      <c r="G2" s="64" t="s">
        <v>1</v>
      </c>
      <c r="H2" s="14" t="s">
        <v>2</v>
      </c>
      <c r="I2" s="13" t="s">
        <v>62</v>
      </c>
      <c r="J2" s="13" t="s">
        <v>7</v>
      </c>
      <c r="K2" s="11" t="s">
        <v>0</v>
      </c>
      <c r="L2" s="13" t="s">
        <v>3</v>
      </c>
      <c r="M2" s="13" t="s">
        <v>4</v>
      </c>
      <c r="N2" s="65" t="s">
        <v>8</v>
      </c>
      <c r="O2" s="65"/>
      <c r="P2" s="66"/>
    </row>
    <row r="3" spans="1:16" s="24" customFormat="1" ht="62.25" customHeight="1" thickBot="1">
      <c r="A3" s="16"/>
      <c r="B3" s="17"/>
      <c r="C3" s="18"/>
      <c r="D3" s="18"/>
      <c r="E3" s="19"/>
      <c r="F3" s="18"/>
      <c r="G3" s="1"/>
      <c r="H3" s="20"/>
      <c r="I3" s="18"/>
      <c r="J3" s="19"/>
      <c r="K3" s="19"/>
      <c r="L3" s="19"/>
      <c r="M3" s="19"/>
      <c r="N3" s="21" t="s">
        <v>203</v>
      </c>
      <c r="O3" s="22" t="s">
        <v>204</v>
      </c>
      <c r="P3" s="23" t="s">
        <v>42</v>
      </c>
    </row>
    <row r="4" spans="1:16" s="24" customFormat="1" ht="61.5" customHeight="1" thickBot="1">
      <c r="A4" s="25" t="s">
        <v>9</v>
      </c>
      <c r="B4" s="26" t="s">
        <v>66</v>
      </c>
      <c r="C4" s="27" t="s">
        <v>67</v>
      </c>
      <c r="D4" s="28" t="s">
        <v>95</v>
      </c>
      <c r="E4" s="29">
        <v>2668514</v>
      </c>
      <c r="F4" s="28" t="s">
        <v>141</v>
      </c>
      <c r="G4" s="2" t="s">
        <v>218</v>
      </c>
      <c r="H4" s="27" t="s">
        <v>219</v>
      </c>
      <c r="I4" s="30" t="s">
        <v>64</v>
      </c>
      <c r="J4" s="31">
        <v>63</v>
      </c>
      <c r="K4" s="29">
        <v>1</v>
      </c>
      <c r="L4" s="31">
        <v>9</v>
      </c>
      <c r="M4" s="32" t="s">
        <v>198</v>
      </c>
      <c r="N4" s="33">
        <v>20190</v>
      </c>
      <c r="O4" s="34"/>
      <c r="P4" s="35"/>
    </row>
    <row r="5" spans="1:16" ht="61.5" thickBot="1">
      <c r="A5" s="36" t="s">
        <v>10</v>
      </c>
      <c r="B5" s="26" t="s">
        <v>66</v>
      </c>
      <c r="C5" s="28" t="s">
        <v>68</v>
      </c>
      <c r="D5" s="28" t="s">
        <v>95</v>
      </c>
      <c r="E5" s="29">
        <v>2668509</v>
      </c>
      <c r="F5" s="28" t="s">
        <v>142</v>
      </c>
      <c r="G5" s="2" t="s">
        <v>218</v>
      </c>
      <c r="H5" s="27" t="s">
        <v>219</v>
      </c>
      <c r="I5" s="30" t="s">
        <v>64</v>
      </c>
      <c r="J5" s="29">
        <v>63</v>
      </c>
      <c r="K5" s="29">
        <v>1</v>
      </c>
      <c r="L5" s="29">
        <v>9</v>
      </c>
      <c r="M5" s="37" t="s">
        <v>198</v>
      </c>
      <c r="N5" s="38">
        <v>6464</v>
      </c>
      <c r="O5" s="39"/>
      <c r="P5" s="40"/>
    </row>
    <row r="6" spans="1:16" ht="61.5" thickBot="1">
      <c r="A6" s="41" t="s">
        <v>11</v>
      </c>
      <c r="B6" s="26" t="s">
        <v>66</v>
      </c>
      <c r="C6" s="28" t="s">
        <v>69</v>
      </c>
      <c r="D6" s="28" t="s">
        <v>95</v>
      </c>
      <c r="E6" s="29">
        <v>2668488</v>
      </c>
      <c r="F6" s="28" t="s">
        <v>143</v>
      </c>
      <c r="G6" s="2" t="s">
        <v>218</v>
      </c>
      <c r="H6" s="42" t="s">
        <v>220</v>
      </c>
      <c r="I6" s="30" t="s">
        <v>64</v>
      </c>
      <c r="J6" s="29">
        <v>35</v>
      </c>
      <c r="K6" s="29">
        <v>1</v>
      </c>
      <c r="L6" s="29">
        <v>5</v>
      </c>
      <c r="M6" s="37" t="s">
        <v>198</v>
      </c>
      <c r="N6" s="43">
        <v>3922</v>
      </c>
      <c r="O6" s="43"/>
      <c r="P6" s="44"/>
    </row>
    <row r="7" spans="1:16" ht="61.5" thickBot="1">
      <c r="A7" s="36" t="s">
        <v>12</v>
      </c>
      <c r="B7" s="26" t="s">
        <v>66</v>
      </c>
      <c r="C7" s="28" t="s">
        <v>70</v>
      </c>
      <c r="D7" s="28" t="s">
        <v>95</v>
      </c>
      <c r="E7" s="29">
        <v>26033022</v>
      </c>
      <c r="F7" s="28" t="s">
        <v>144</v>
      </c>
      <c r="G7" s="2" t="s">
        <v>232</v>
      </c>
      <c r="H7" s="42" t="s">
        <v>231</v>
      </c>
      <c r="I7" s="30" t="s">
        <v>64</v>
      </c>
      <c r="J7" s="29">
        <v>25</v>
      </c>
      <c r="K7" s="29">
        <v>1</v>
      </c>
      <c r="L7" s="29">
        <v>4</v>
      </c>
      <c r="M7" s="29" t="s">
        <v>197</v>
      </c>
      <c r="N7" s="43">
        <v>6150</v>
      </c>
      <c r="O7" s="43"/>
      <c r="P7" s="44"/>
    </row>
    <row r="8" spans="1:16" ht="61.5" thickBot="1">
      <c r="A8" s="41" t="s">
        <v>13</v>
      </c>
      <c r="B8" s="26" t="s">
        <v>66</v>
      </c>
      <c r="C8" s="28" t="s">
        <v>70</v>
      </c>
      <c r="D8" s="28" t="s">
        <v>95</v>
      </c>
      <c r="E8" s="29">
        <v>24177655</v>
      </c>
      <c r="F8" s="28" t="s">
        <v>145</v>
      </c>
      <c r="G8" s="2" t="s">
        <v>233</v>
      </c>
      <c r="H8" s="42" t="s">
        <v>231</v>
      </c>
      <c r="I8" s="30" t="s">
        <v>64</v>
      </c>
      <c r="J8" s="29">
        <v>25</v>
      </c>
      <c r="K8" s="29">
        <v>1</v>
      </c>
      <c r="L8" s="29">
        <v>4</v>
      </c>
      <c r="M8" s="29" t="s">
        <v>197</v>
      </c>
      <c r="N8" s="43">
        <v>8980</v>
      </c>
      <c r="O8" s="43"/>
      <c r="P8" s="44"/>
    </row>
    <row r="9" spans="1:16" ht="61.5" thickBot="1">
      <c r="A9" s="36" t="s">
        <v>14</v>
      </c>
      <c r="B9" s="26" t="s">
        <v>66</v>
      </c>
      <c r="C9" s="28" t="s">
        <v>70</v>
      </c>
      <c r="D9" s="28" t="s">
        <v>95</v>
      </c>
      <c r="E9" s="29">
        <v>25415609</v>
      </c>
      <c r="F9" s="28" t="s">
        <v>146</v>
      </c>
      <c r="G9" s="2" t="s">
        <v>234</v>
      </c>
      <c r="H9" s="42" t="s">
        <v>231</v>
      </c>
      <c r="I9" s="30" t="s">
        <v>64</v>
      </c>
      <c r="J9" s="29">
        <v>25</v>
      </c>
      <c r="K9" s="29">
        <v>1</v>
      </c>
      <c r="L9" s="29">
        <v>4</v>
      </c>
      <c r="M9" s="29" t="s">
        <v>197</v>
      </c>
      <c r="N9" s="43">
        <v>4405</v>
      </c>
      <c r="O9" s="43"/>
      <c r="P9" s="44"/>
    </row>
    <row r="10" spans="1:16" ht="41.25" thickBot="1">
      <c r="A10" s="41" t="s">
        <v>15</v>
      </c>
      <c r="B10" s="26" t="s">
        <v>66</v>
      </c>
      <c r="C10" s="28" t="s">
        <v>70</v>
      </c>
      <c r="D10" s="28" t="s">
        <v>95</v>
      </c>
      <c r="E10" s="29">
        <v>25597408</v>
      </c>
      <c r="F10" s="28" t="s">
        <v>147</v>
      </c>
      <c r="G10" s="2" t="s">
        <v>235</v>
      </c>
      <c r="H10" s="42" t="s">
        <v>236</v>
      </c>
      <c r="I10" s="30" t="s">
        <v>64</v>
      </c>
      <c r="J10" s="29">
        <v>25</v>
      </c>
      <c r="K10" s="29">
        <v>3</v>
      </c>
      <c r="L10" s="29">
        <v>4</v>
      </c>
      <c r="M10" s="29" t="s">
        <v>197</v>
      </c>
      <c r="N10" s="43">
        <v>0</v>
      </c>
      <c r="O10" s="43"/>
      <c r="P10" s="44"/>
    </row>
    <row r="11" spans="1:16" ht="61.5" thickBot="1">
      <c r="A11" s="36" t="s">
        <v>16</v>
      </c>
      <c r="B11" s="26" t="s">
        <v>66</v>
      </c>
      <c r="C11" s="28" t="s">
        <v>71</v>
      </c>
      <c r="D11" s="28" t="s">
        <v>95</v>
      </c>
      <c r="E11" s="29">
        <v>46740249</v>
      </c>
      <c r="F11" s="28" t="s">
        <v>148</v>
      </c>
      <c r="G11" s="2" t="s">
        <v>218</v>
      </c>
      <c r="H11" s="42" t="s">
        <v>219</v>
      </c>
      <c r="I11" s="30" t="s">
        <v>64</v>
      </c>
      <c r="J11" s="29">
        <v>32</v>
      </c>
      <c r="K11" s="29">
        <v>3</v>
      </c>
      <c r="L11" s="29">
        <v>14</v>
      </c>
      <c r="M11" s="29" t="s">
        <v>198</v>
      </c>
      <c r="N11" s="43">
        <v>43707</v>
      </c>
      <c r="O11" s="43"/>
      <c r="P11" s="44"/>
    </row>
    <row r="12" spans="1:16" ht="61.5" thickBot="1">
      <c r="A12" s="41" t="s">
        <v>17</v>
      </c>
      <c r="B12" s="26" t="s">
        <v>66</v>
      </c>
      <c r="C12" s="28" t="s">
        <v>72</v>
      </c>
      <c r="D12" s="28" t="s">
        <v>95</v>
      </c>
      <c r="E12" s="29">
        <v>24402490</v>
      </c>
      <c r="F12" s="28" t="s">
        <v>149</v>
      </c>
      <c r="G12" s="2" t="s">
        <v>218</v>
      </c>
      <c r="H12" s="42" t="s">
        <v>221</v>
      </c>
      <c r="I12" s="30" t="s">
        <v>64</v>
      </c>
      <c r="J12" s="29">
        <v>63</v>
      </c>
      <c r="K12" s="29">
        <v>1</v>
      </c>
      <c r="L12" s="29">
        <v>9</v>
      </c>
      <c r="M12" s="29" t="s">
        <v>198</v>
      </c>
      <c r="N12" s="43">
        <v>8120</v>
      </c>
      <c r="O12" s="43"/>
      <c r="P12" s="44"/>
    </row>
    <row r="13" spans="1:16" ht="61.5" thickBot="1">
      <c r="A13" s="36" t="s">
        <v>18</v>
      </c>
      <c r="B13" s="26" t="s">
        <v>66</v>
      </c>
      <c r="C13" s="28" t="s">
        <v>73</v>
      </c>
      <c r="D13" s="28" t="s">
        <v>95</v>
      </c>
      <c r="E13" s="29">
        <v>6203205</v>
      </c>
      <c r="F13" s="28" t="s">
        <v>150</v>
      </c>
      <c r="G13" s="2" t="s">
        <v>218</v>
      </c>
      <c r="H13" s="42" t="s">
        <v>222</v>
      </c>
      <c r="I13" s="30" t="s">
        <v>64</v>
      </c>
      <c r="J13" s="29">
        <v>63</v>
      </c>
      <c r="K13" s="29">
        <v>3</v>
      </c>
      <c r="L13" s="29">
        <v>27</v>
      </c>
      <c r="M13" s="29" t="s">
        <v>198</v>
      </c>
      <c r="N13" s="43">
        <v>34206</v>
      </c>
      <c r="O13" s="43"/>
      <c r="P13" s="44"/>
    </row>
    <row r="14" spans="1:16" ht="61.5" thickBot="1">
      <c r="A14" s="41" t="s">
        <v>19</v>
      </c>
      <c r="B14" s="26" t="s">
        <v>66</v>
      </c>
      <c r="C14" s="28" t="s">
        <v>74</v>
      </c>
      <c r="D14" s="28" t="s">
        <v>95</v>
      </c>
      <c r="E14" s="29">
        <v>5846084</v>
      </c>
      <c r="F14" s="28" t="s">
        <v>151</v>
      </c>
      <c r="G14" s="2" t="s">
        <v>218</v>
      </c>
      <c r="H14" s="42" t="s">
        <v>223</v>
      </c>
      <c r="I14" s="30" t="s">
        <v>64</v>
      </c>
      <c r="J14" s="29">
        <v>63</v>
      </c>
      <c r="K14" s="29">
        <v>3</v>
      </c>
      <c r="L14" s="29">
        <v>27</v>
      </c>
      <c r="M14" s="29" t="s">
        <v>198</v>
      </c>
      <c r="N14" s="43">
        <v>40430</v>
      </c>
      <c r="O14" s="43"/>
      <c r="P14" s="44"/>
    </row>
    <row r="15" spans="1:16" ht="61.5" thickBot="1">
      <c r="A15" s="36" t="s">
        <v>20</v>
      </c>
      <c r="B15" s="26" t="s">
        <v>66</v>
      </c>
      <c r="C15" s="28" t="s">
        <v>75</v>
      </c>
      <c r="D15" s="28" t="s">
        <v>95</v>
      </c>
      <c r="E15" s="29">
        <v>11423419</v>
      </c>
      <c r="F15" s="28" t="s">
        <v>152</v>
      </c>
      <c r="G15" s="2" t="s">
        <v>218</v>
      </c>
      <c r="H15" s="42" t="s">
        <v>224</v>
      </c>
      <c r="I15" s="30" t="s">
        <v>64</v>
      </c>
      <c r="J15" s="29">
        <v>35</v>
      </c>
      <c r="K15" s="29">
        <v>3</v>
      </c>
      <c r="L15" s="29">
        <v>15</v>
      </c>
      <c r="M15" s="29" t="s">
        <v>198</v>
      </c>
      <c r="N15" s="43">
        <v>17760</v>
      </c>
      <c r="O15" s="43"/>
      <c r="P15" s="44"/>
    </row>
    <row r="16" spans="1:16" ht="61.5" thickBot="1">
      <c r="A16" s="41" t="s">
        <v>21</v>
      </c>
      <c r="B16" s="26" t="s">
        <v>66</v>
      </c>
      <c r="C16" s="28" t="s">
        <v>76</v>
      </c>
      <c r="D16" s="28" t="s">
        <v>95</v>
      </c>
      <c r="E16" s="29">
        <v>10423162</v>
      </c>
      <c r="F16" s="28" t="s">
        <v>153</v>
      </c>
      <c r="G16" s="2" t="s">
        <v>218</v>
      </c>
      <c r="H16" s="42" t="s">
        <v>225</v>
      </c>
      <c r="I16" s="30" t="s">
        <v>64</v>
      </c>
      <c r="J16" s="29">
        <v>63</v>
      </c>
      <c r="K16" s="29">
        <v>3</v>
      </c>
      <c r="L16" s="29">
        <v>27</v>
      </c>
      <c r="M16" s="29" t="s">
        <v>198</v>
      </c>
      <c r="N16" s="43">
        <v>14050</v>
      </c>
      <c r="O16" s="43"/>
      <c r="P16" s="44"/>
    </row>
    <row r="17" spans="1:16" ht="61.5" thickBot="1">
      <c r="A17" s="36" t="s">
        <v>22</v>
      </c>
      <c r="B17" s="26" t="s">
        <v>66</v>
      </c>
      <c r="C17" s="28" t="s">
        <v>77</v>
      </c>
      <c r="D17" s="28" t="s">
        <v>95</v>
      </c>
      <c r="E17" s="29">
        <v>8840962</v>
      </c>
      <c r="F17" s="28" t="s">
        <v>154</v>
      </c>
      <c r="G17" s="2" t="s">
        <v>218</v>
      </c>
      <c r="H17" s="42" t="s">
        <v>226</v>
      </c>
      <c r="I17" s="30" t="s">
        <v>64</v>
      </c>
      <c r="J17" s="29">
        <v>35</v>
      </c>
      <c r="K17" s="29">
        <v>3</v>
      </c>
      <c r="L17" s="29">
        <v>15</v>
      </c>
      <c r="M17" s="29" t="s">
        <v>198</v>
      </c>
      <c r="N17" s="43">
        <v>9150</v>
      </c>
      <c r="O17" s="43"/>
      <c r="P17" s="44"/>
    </row>
    <row r="18" spans="1:16" ht="61.5" thickBot="1">
      <c r="A18" s="41" t="s">
        <v>23</v>
      </c>
      <c r="B18" s="26" t="s">
        <v>66</v>
      </c>
      <c r="C18" s="28" t="s">
        <v>78</v>
      </c>
      <c r="D18" s="28" t="s">
        <v>95</v>
      </c>
      <c r="E18" s="29">
        <v>25400688</v>
      </c>
      <c r="F18" s="28" t="s">
        <v>155</v>
      </c>
      <c r="G18" s="2" t="s">
        <v>218</v>
      </c>
      <c r="H18" s="42" t="s">
        <v>227</v>
      </c>
      <c r="I18" s="30" t="s">
        <v>64</v>
      </c>
      <c r="J18" s="29">
        <v>63</v>
      </c>
      <c r="K18" s="29">
        <v>1</v>
      </c>
      <c r="L18" s="29">
        <v>9</v>
      </c>
      <c r="M18" s="29" t="s">
        <v>198</v>
      </c>
      <c r="N18" s="43">
        <v>6341</v>
      </c>
      <c r="O18" s="43"/>
      <c r="P18" s="44"/>
    </row>
    <row r="19" spans="1:16" ht="61.5" thickBot="1">
      <c r="A19" s="36" t="s">
        <v>24</v>
      </c>
      <c r="B19" s="26" t="s">
        <v>66</v>
      </c>
      <c r="C19" s="28" t="s">
        <v>79</v>
      </c>
      <c r="D19" s="28" t="s">
        <v>95</v>
      </c>
      <c r="E19" s="29">
        <v>46764856</v>
      </c>
      <c r="F19" s="28" t="s">
        <v>156</v>
      </c>
      <c r="G19" s="2" t="s">
        <v>218</v>
      </c>
      <c r="H19" s="42" t="s">
        <v>219</v>
      </c>
      <c r="I19" s="30" t="s">
        <v>64</v>
      </c>
      <c r="J19" s="29">
        <v>25</v>
      </c>
      <c r="K19" s="29">
        <v>3</v>
      </c>
      <c r="L19" s="29">
        <v>11</v>
      </c>
      <c r="M19" s="29" t="s">
        <v>198</v>
      </c>
      <c r="N19" s="43">
        <v>5290</v>
      </c>
      <c r="O19" s="43"/>
      <c r="P19" s="44"/>
    </row>
    <row r="20" spans="1:16" ht="61.5" thickBot="1">
      <c r="A20" s="41" t="s">
        <v>25</v>
      </c>
      <c r="B20" s="26" t="s">
        <v>66</v>
      </c>
      <c r="C20" s="28" t="s">
        <v>80</v>
      </c>
      <c r="D20" s="28" t="s">
        <v>95</v>
      </c>
      <c r="E20" s="29">
        <v>2399634</v>
      </c>
      <c r="F20" s="28" t="s">
        <v>157</v>
      </c>
      <c r="G20" s="2" t="s">
        <v>218</v>
      </c>
      <c r="H20" s="42" t="s">
        <v>219</v>
      </c>
      <c r="I20" s="30" t="s">
        <v>64</v>
      </c>
      <c r="J20" s="29">
        <v>25</v>
      </c>
      <c r="K20" s="29">
        <v>1</v>
      </c>
      <c r="L20" s="29">
        <v>4</v>
      </c>
      <c r="M20" s="29" t="s">
        <v>197</v>
      </c>
      <c r="N20" s="43">
        <v>5000</v>
      </c>
      <c r="O20" s="43"/>
      <c r="P20" s="44"/>
    </row>
    <row r="21" spans="1:16" ht="61.5" thickBot="1">
      <c r="A21" s="41" t="s">
        <v>26</v>
      </c>
      <c r="B21" s="26" t="s">
        <v>66</v>
      </c>
      <c r="C21" s="28" t="s">
        <v>82</v>
      </c>
      <c r="D21" s="28" t="s">
        <v>95</v>
      </c>
      <c r="E21" s="29">
        <v>47045299</v>
      </c>
      <c r="F21" s="28" t="s">
        <v>159</v>
      </c>
      <c r="G21" s="2" t="s">
        <v>218</v>
      </c>
      <c r="H21" s="42" t="s">
        <v>219</v>
      </c>
      <c r="I21" s="30" t="s">
        <v>64</v>
      </c>
      <c r="J21" s="29">
        <v>63</v>
      </c>
      <c r="K21" s="29">
        <v>3</v>
      </c>
      <c r="L21" s="29">
        <v>27</v>
      </c>
      <c r="M21" s="29" t="s">
        <v>198</v>
      </c>
      <c r="N21" s="43">
        <v>15294</v>
      </c>
      <c r="O21" s="43"/>
      <c r="P21" s="44"/>
    </row>
    <row r="22" spans="1:16" ht="61.5" thickBot="1">
      <c r="A22" s="36" t="s">
        <v>27</v>
      </c>
      <c r="B22" s="26" t="s">
        <v>66</v>
      </c>
      <c r="C22" s="28" t="s">
        <v>83</v>
      </c>
      <c r="D22" s="28" t="s">
        <v>95</v>
      </c>
      <c r="E22" s="29">
        <v>25035304</v>
      </c>
      <c r="F22" s="28" t="s">
        <v>160</v>
      </c>
      <c r="G22" s="2" t="s">
        <v>218</v>
      </c>
      <c r="H22" s="42" t="s">
        <v>228</v>
      </c>
      <c r="I22" s="30" t="s">
        <v>64</v>
      </c>
      <c r="J22" s="29">
        <v>63</v>
      </c>
      <c r="K22" s="29">
        <v>1</v>
      </c>
      <c r="L22" s="29">
        <v>9</v>
      </c>
      <c r="M22" s="29" t="s">
        <v>198</v>
      </c>
      <c r="N22" s="43">
        <v>14500</v>
      </c>
      <c r="O22" s="43"/>
      <c r="P22" s="44"/>
    </row>
    <row r="23" spans="1:16" ht="61.5" thickBot="1">
      <c r="A23" s="41" t="s">
        <v>28</v>
      </c>
      <c r="B23" s="26" t="s">
        <v>66</v>
      </c>
      <c r="C23" s="28" t="s">
        <v>84</v>
      </c>
      <c r="D23" s="28" t="s">
        <v>95</v>
      </c>
      <c r="E23" s="29">
        <v>24540366</v>
      </c>
      <c r="F23" s="28" t="s">
        <v>161</v>
      </c>
      <c r="G23" s="2" t="s">
        <v>218</v>
      </c>
      <c r="H23" s="42" t="s">
        <v>219</v>
      </c>
      <c r="I23" s="30" t="s">
        <v>64</v>
      </c>
      <c r="J23" s="29">
        <v>25</v>
      </c>
      <c r="K23" s="29">
        <v>1</v>
      </c>
      <c r="L23" s="29">
        <v>4</v>
      </c>
      <c r="M23" s="29" t="s">
        <v>198</v>
      </c>
      <c r="N23" s="43">
        <v>2911</v>
      </c>
      <c r="O23" s="43"/>
      <c r="P23" s="44"/>
    </row>
    <row r="24" spans="1:16" ht="61.5" thickBot="1">
      <c r="A24" s="36" t="s">
        <v>29</v>
      </c>
      <c r="B24" s="26" t="s">
        <v>66</v>
      </c>
      <c r="C24" s="28" t="s">
        <v>85</v>
      </c>
      <c r="D24" s="28" t="s">
        <v>95</v>
      </c>
      <c r="E24" s="29">
        <v>2399631</v>
      </c>
      <c r="F24" s="28" t="s">
        <v>162</v>
      </c>
      <c r="G24" s="2" t="s">
        <v>218</v>
      </c>
      <c r="H24" s="42" t="s">
        <v>219</v>
      </c>
      <c r="I24" s="30" t="s">
        <v>64</v>
      </c>
      <c r="J24" s="29">
        <v>25</v>
      </c>
      <c r="K24" s="29">
        <v>1</v>
      </c>
      <c r="L24" s="29">
        <v>4</v>
      </c>
      <c r="M24" s="29" t="s">
        <v>198</v>
      </c>
      <c r="N24" s="43">
        <v>3530</v>
      </c>
      <c r="O24" s="43"/>
      <c r="P24" s="44"/>
    </row>
    <row r="25" spans="1:16" ht="61.5" thickBot="1">
      <c r="A25" s="41" t="s">
        <v>30</v>
      </c>
      <c r="B25" s="26" t="s">
        <v>66</v>
      </c>
      <c r="C25" s="28" t="s">
        <v>86</v>
      </c>
      <c r="D25" s="28" t="s">
        <v>95</v>
      </c>
      <c r="E25" s="29">
        <v>2399780</v>
      </c>
      <c r="F25" s="28" t="s">
        <v>163</v>
      </c>
      <c r="G25" s="2" t="s">
        <v>218</v>
      </c>
      <c r="H25" s="42" t="s">
        <v>219</v>
      </c>
      <c r="I25" s="30" t="s">
        <v>64</v>
      </c>
      <c r="J25" s="29">
        <v>20</v>
      </c>
      <c r="K25" s="29">
        <v>1</v>
      </c>
      <c r="L25" s="29">
        <v>3</v>
      </c>
      <c r="M25" s="29" t="s">
        <v>198</v>
      </c>
      <c r="N25" s="43">
        <v>2823</v>
      </c>
      <c r="O25" s="43"/>
      <c r="P25" s="44"/>
    </row>
    <row r="26" spans="1:16" ht="61.5" thickBot="1">
      <c r="A26" s="36" t="s">
        <v>31</v>
      </c>
      <c r="B26" s="26" t="s">
        <v>66</v>
      </c>
      <c r="C26" s="28" t="s">
        <v>87</v>
      </c>
      <c r="D26" s="28" t="s">
        <v>95</v>
      </c>
      <c r="E26" s="29">
        <v>26832350</v>
      </c>
      <c r="F26" s="28" t="s">
        <v>164</v>
      </c>
      <c r="G26" s="2" t="s">
        <v>218</v>
      </c>
      <c r="H26" s="42" t="s">
        <v>219</v>
      </c>
      <c r="I26" s="30" t="s">
        <v>64</v>
      </c>
      <c r="J26" s="29">
        <v>25</v>
      </c>
      <c r="K26" s="29">
        <v>1</v>
      </c>
      <c r="L26" s="29">
        <v>4</v>
      </c>
      <c r="M26" s="29" t="s">
        <v>198</v>
      </c>
      <c r="N26" s="43">
        <v>11500</v>
      </c>
      <c r="O26" s="43"/>
      <c r="P26" s="44"/>
    </row>
    <row r="27" spans="1:16" ht="61.5" thickBot="1">
      <c r="A27" s="41" t="s">
        <v>32</v>
      </c>
      <c r="B27" s="26" t="s">
        <v>66</v>
      </c>
      <c r="C27" s="28" t="s">
        <v>88</v>
      </c>
      <c r="D27" s="28" t="s">
        <v>95</v>
      </c>
      <c r="E27" s="29">
        <v>25162137</v>
      </c>
      <c r="F27" s="28" t="s">
        <v>165</v>
      </c>
      <c r="G27" s="2" t="s">
        <v>218</v>
      </c>
      <c r="H27" s="42" t="s">
        <v>219</v>
      </c>
      <c r="I27" s="30" t="s">
        <v>64</v>
      </c>
      <c r="J27" s="29">
        <v>35</v>
      </c>
      <c r="K27" s="29">
        <v>1</v>
      </c>
      <c r="L27" s="29">
        <v>5</v>
      </c>
      <c r="M27" s="29" t="s">
        <v>198</v>
      </c>
      <c r="N27" s="43">
        <v>3550</v>
      </c>
      <c r="O27" s="43"/>
      <c r="P27" s="44"/>
    </row>
    <row r="28" spans="1:16" ht="61.5" thickBot="1">
      <c r="A28" s="36" t="s">
        <v>33</v>
      </c>
      <c r="B28" s="26" t="s">
        <v>66</v>
      </c>
      <c r="C28" s="28" t="s">
        <v>89</v>
      </c>
      <c r="D28" s="28" t="s">
        <v>95</v>
      </c>
      <c r="E28" s="29">
        <v>24601895</v>
      </c>
      <c r="F28" s="28" t="s">
        <v>166</v>
      </c>
      <c r="G28" s="2" t="s">
        <v>218</v>
      </c>
      <c r="H28" s="42" t="s">
        <v>219</v>
      </c>
      <c r="I28" s="30" t="s">
        <v>64</v>
      </c>
      <c r="J28" s="29">
        <v>35</v>
      </c>
      <c r="K28" s="29">
        <v>1</v>
      </c>
      <c r="L28" s="29">
        <v>5</v>
      </c>
      <c r="M28" s="29" t="s">
        <v>198</v>
      </c>
      <c r="N28" s="43">
        <v>3679</v>
      </c>
      <c r="O28" s="43"/>
      <c r="P28" s="44"/>
    </row>
    <row r="29" spans="1:16" ht="61.5" thickBot="1">
      <c r="A29" s="41" t="s">
        <v>35</v>
      </c>
      <c r="B29" s="26" t="s">
        <v>66</v>
      </c>
      <c r="C29" s="28" t="s">
        <v>90</v>
      </c>
      <c r="D29" s="28" t="s">
        <v>95</v>
      </c>
      <c r="E29" s="29">
        <v>98006712</v>
      </c>
      <c r="F29" s="28" t="s">
        <v>167</v>
      </c>
      <c r="G29" s="2" t="s">
        <v>218</v>
      </c>
      <c r="H29" s="42" t="s">
        <v>219</v>
      </c>
      <c r="I29" s="30" t="s">
        <v>64</v>
      </c>
      <c r="J29" s="29">
        <v>10</v>
      </c>
      <c r="K29" s="29">
        <v>1</v>
      </c>
      <c r="L29" s="29">
        <v>1</v>
      </c>
      <c r="M29" s="29" t="s">
        <v>198</v>
      </c>
      <c r="N29" s="43">
        <v>1350</v>
      </c>
      <c r="O29" s="43"/>
      <c r="P29" s="44"/>
    </row>
    <row r="30" spans="1:16" ht="61.5" thickBot="1">
      <c r="A30" s="36" t="s">
        <v>36</v>
      </c>
      <c r="B30" s="26" t="s">
        <v>66</v>
      </c>
      <c r="C30" s="28" t="s">
        <v>91</v>
      </c>
      <c r="D30" s="28" t="s">
        <v>95</v>
      </c>
      <c r="E30" s="29">
        <v>23938690</v>
      </c>
      <c r="F30" s="28" t="s">
        <v>168</v>
      </c>
      <c r="G30" s="2" t="s">
        <v>218</v>
      </c>
      <c r="H30" s="42" t="s">
        <v>219</v>
      </c>
      <c r="I30" s="30" t="s">
        <v>64</v>
      </c>
      <c r="J30" s="29">
        <v>10</v>
      </c>
      <c r="K30" s="29">
        <v>1</v>
      </c>
      <c r="L30" s="29">
        <v>1</v>
      </c>
      <c r="M30" s="29" t="s">
        <v>198</v>
      </c>
      <c r="N30" s="43">
        <v>0</v>
      </c>
      <c r="O30" s="43"/>
      <c r="P30" s="44"/>
    </row>
    <row r="31" spans="1:16" ht="61.5" thickBot="1">
      <c r="A31" s="41" t="s">
        <v>37</v>
      </c>
      <c r="B31" s="26" t="s">
        <v>66</v>
      </c>
      <c r="C31" s="28" t="s">
        <v>92</v>
      </c>
      <c r="D31" s="28" t="s">
        <v>95</v>
      </c>
      <c r="E31" s="29">
        <v>20730409</v>
      </c>
      <c r="F31" s="28" t="s">
        <v>169</v>
      </c>
      <c r="G31" s="2" t="s">
        <v>218</v>
      </c>
      <c r="H31" s="42" t="s">
        <v>219</v>
      </c>
      <c r="I31" s="30" t="s">
        <v>64</v>
      </c>
      <c r="J31" s="29">
        <v>10</v>
      </c>
      <c r="K31" s="29">
        <v>1</v>
      </c>
      <c r="L31" s="29">
        <v>1</v>
      </c>
      <c r="M31" s="29" t="s">
        <v>198</v>
      </c>
      <c r="N31" s="43">
        <v>2170</v>
      </c>
      <c r="O31" s="43"/>
      <c r="P31" s="44"/>
    </row>
    <row r="32" spans="1:16" ht="61.5" thickBot="1">
      <c r="A32" s="36" t="s">
        <v>38</v>
      </c>
      <c r="B32" s="26" t="s">
        <v>66</v>
      </c>
      <c r="C32" s="28" t="s">
        <v>93</v>
      </c>
      <c r="D32" s="28" t="s">
        <v>95</v>
      </c>
      <c r="E32" s="29" t="s">
        <v>135</v>
      </c>
      <c r="F32" s="28" t="s">
        <v>170</v>
      </c>
      <c r="G32" s="2" t="s">
        <v>218</v>
      </c>
      <c r="H32" s="42" t="s">
        <v>219</v>
      </c>
      <c r="I32" s="30" t="s">
        <v>64</v>
      </c>
      <c r="J32" s="29">
        <v>10</v>
      </c>
      <c r="K32" s="29">
        <v>1</v>
      </c>
      <c r="L32" s="29">
        <v>1</v>
      </c>
      <c r="M32" s="29" t="s">
        <v>198</v>
      </c>
      <c r="N32" s="43">
        <v>1441</v>
      </c>
      <c r="O32" s="43"/>
      <c r="P32" s="44"/>
    </row>
    <row r="33" spans="1:16" ht="59.25" customHeight="1" thickBot="1">
      <c r="A33" s="41" t="s">
        <v>39</v>
      </c>
      <c r="B33" s="26" t="s">
        <v>66</v>
      </c>
      <c r="C33" s="28" t="s">
        <v>94</v>
      </c>
      <c r="D33" s="28" t="s">
        <v>95</v>
      </c>
      <c r="E33" s="29">
        <v>60856401</v>
      </c>
      <c r="F33" s="28" t="s">
        <v>171</v>
      </c>
      <c r="G33" s="2" t="s">
        <v>218</v>
      </c>
      <c r="H33" s="42" t="s">
        <v>229</v>
      </c>
      <c r="I33" s="30" t="s">
        <v>64</v>
      </c>
      <c r="J33" s="29">
        <v>10</v>
      </c>
      <c r="K33" s="29">
        <v>1</v>
      </c>
      <c r="L33" s="29">
        <v>1</v>
      </c>
      <c r="M33" s="29" t="s">
        <v>198</v>
      </c>
      <c r="N33" s="43">
        <v>2480</v>
      </c>
      <c r="O33" s="43"/>
      <c r="P33" s="44"/>
    </row>
    <row r="34" spans="1:16" ht="53.25" customHeight="1" thickBot="1">
      <c r="A34" s="36" t="s">
        <v>40</v>
      </c>
      <c r="B34" s="26" t="s">
        <v>66</v>
      </c>
      <c r="C34" s="28" t="s">
        <v>139</v>
      </c>
      <c r="D34" s="28" t="s">
        <v>95</v>
      </c>
      <c r="E34" s="29">
        <v>62327015</v>
      </c>
      <c r="F34" s="28" t="s">
        <v>140</v>
      </c>
      <c r="G34" s="2" t="s">
        <v>218</v>
      </c>
      <c r="H34" s="42" t="s">
        <v>230</v>
      </c>
      <c r="I34" s="30" t="s">
        <v>64</v>
      </c>
      <c r="J34" s="29">
        <v>20</v>
      </c>
      <c r="K34" s="29">
        <v>3</v>
      </c>
      <c r="L34" s="29">
        <v>9</v>
      </c>
      <c r="M34" s="29" t="s">
        <v>198</v>
      </c>
      <c r="N34" s="43">
        <v>30</v>
      </c>
      <c r="O34" s="43"/>
      <c r="P34" s="44"/>
    </row>
    <row r="35" spans="1:16" ht="69.75" thickBot="1">
      <c r="A35" s="41" t="s">
        <v>41</v>
      </c>
      <c r="B35" s="26" t="s">
        <v>66</v>
      </c>
      <c r="C35" s="28" t="s">
        <v>116</v>
      </c>
      <c r="D35" s="28" t="s">
        <v>96</v>
      </c>
      <c r="E35" s="29">
        <v>48015419</v>
      </c>
      <c r="F35" s="28" t="s">
        <v>172</v>
      </c>
      <c r="G35" s="2" t="s">
        <v>206</v>
      </c>
      <c r="H35" s="42" t="s">
        <v>207</v>
      </c>
      <c r="I35" s="30" t="s">
        <v>64</v>
      </c>
      <c r="J35" s="29">
        <v>25</v>
      </c>
      <c r="K35" s="29">
        <v>3</v>
      </c>
      <c r="L35" s="29">
        <v>11</v>
      </c>
      <c r="M35" s="29" t="s">
        <v>197</v>
      </c>
      <c r="N35" s="43">
        <v>150</v>
      </c>
      <c r="O35" s="43"/>
      <c r="P35" s="44"/>
    </row>
    <row r="36" spans="1:16" ht="52.5" thickBot="1">
      <c r="A36" s="36" t="s">
        <v>43</v>
      </c>
      <c r="B36" s="26" t="s">
        <v>66</v>
      </c>
      <c r="C36" s="28" t="s">
        <v>117</v>
      </c>
      <c r="D36" s="28" t="s">
        <v>97</v>
      </c>
      <c r="E36" s="29">
        <v>7690943</v>
      </c>
      <c r="F36" s="28" t="s">
        <v>173</v>
      </c>
      <c r="G36" s="2" t="s">
        <v>211</v>
      </c>
      <c r="H36" s="42" t="s">
        <v>205</v>
      </c>
      <c r="I36" s="30" t="s">
        <v>64</v>
      </c>
      <c r="J36" s="29">
        <v>63</v>
      </c>
      <c r="K36" s="29">
        <v>3</v>
      </c>
      <c r="L36" s="29">
        <v>27</v>
      </c>
      <c r="M36" s="29" t="s">
        <v>197</v>
      </c>
      <c r="N36" s="43">
        <v>140</v>
      </c>
      <c r="O36" s="43"/>
      <c r="P36" s="44"/>
    </row>
    <row r="37" spans="1:16" ht="69.75" thickBot="1">
      <c r="A37" s="41" t="s">
        <v>44</v>
      </c>
      <c r="B37" s="26" t="s">
        <v>66</v>
      </c>
      <c r="C37" s="28" t="s">
        <v>118</v>
      </c>
      <c r="D37" s="28" t="s">
        <v>99</v>
      </c>
      <c r="E37" s="29">
        <v>90571120</v>
      </c>
      <c r="F37" s="28" t="s">
        <v>174</v>
      </c>
      <c r="G37" s="2" t="s">
        <v>206</v>
      </c>
      <c r="H37" s="42" t="s">
        <v>205</v>
      </c>
      <c r="I37" s="30" t="s">
        <v>64</v>
      </c>
      <c r="J37" s="29">
        <v>25</v>
      </c>
      <c r="K37" s="29">
        <v>3</v>
      </c>
      <c r="L37" s="29">
        <v>11</v>
      </c>
      <c r="M37" s="29" t="s">
        <v>197</v>
      </c>
      <c r="N37" s="43">
        <v>430</v>
      </c>
      <c r="O37" s="43"/>
      <c r="P37" s="44"/>
    </row>
    <row r="38" spans="1:16" ht="52.5" thickBot="1">
      <c r="A38" s="36" t="s">
        <v>45</v>
      </c>
      <c r="B38" s="26" t="s">
        <v>66</v>
      </c>
      <c r="C38" s="28" t="s">
        <v>119</v>
      </c>
      <c r="D38" s="28" t="s">
        <v>97</v>
      </c>
      <c r="E38" s="29">
        <v>29639172</v>
      </c>
      <c r="F38" s="28" t="s">
        <v>175</v>
      </c>
      <c r="G38" s="2" t="s">
        <v>212</v>
      </c>
      <c r="H38" s="42" t="s">
        <v>216</v>
      </c>
      <c r="I38" s="30" t="s">
        <v>64</v>
      </c>
      <c r="J38" s="29">
        <v>16</v>
      </c>
      <c r="K38" s="29">
        <v>1</v>
      </c>
      <c r="L38" s="29">
        <v>2</v>
      </c>
      <c r="M38" s="29" t="s">
        <v>197</v>
      </c>
      <c r="N38" s="43">
        <v>90</v>
      </c>
      <c r="O38" s="43"/>
      <c r="P38" s="44"/>
    </row>
    <row r="39" spans="1:16" ht="41.25" thickBot="1">
      <c r="A39" s="41" t="s">
        <v>46</v>
      </c>
      <c r="B39" s="26" t="s">
        <v>66</v>
      </c>
      <c r="C39" s="28" t="s">
        <v>120</v>
      </c>
      <c r="D39" s="28" t="s">
        <v>100</v>
      </c>
      <c r="E39" s="29">
        <v>25439699</v>
      </c>
      <c r="F39" s="28" t="s">
        <v>176</v>
      </c>
      <c r="G39" s="2"/>
      <c r="H39" s="42"/>
      <c r="I39" s="30" t="s">
        <v>64</v>
      </c>
      <c r="J39" s="29"/>
      <c r="K39" s="29"/>
      <c r="L39" s="29">
        <v>3</v>
      </c>
      <c r="M39" s="29" t="s">
        <v>199</v>
      </c>
      <c r="N39" s="43">
        <v>87</v>
      </c>
      <c r="O39" s="43"/>
      <c r="P39" s="44"/>
    </row>
    <row r="40" spans="1:16" ht="69.75" thickBot="1">
      <c r="A40" s="36" t="s">
        <v>47</v>
      </c>
      <c r="B40" s="26" t="s">
        <v>66</v>
      </c>
      <c r="C40" s="28" t="s">
        <v>121</v>
      </c>
      <c r="D40" s="28" t="s">
        <v>98</v>
      </c>
      <c r="E40" s="29">
        <v>11443523</v>
      </c>
      <c r="F40" s="28" t="s">
        <v>177</v>
      </c>
      <c r="G40" s="2" t="s">
        <v>206</v>
      </c>
      <c r="H40" s="42" t="s">
        <v>205</v>
      </c>
      <c r="I40" s="30" t="s">
        <v>64</v>
      </c>
      <c r="J40" s="29">
        <v>25</v>
      </c>
      <c r="K40" s="29">
        <v>3</v>
      </c>
      <c r="L40" s="29">
        <v>11</v>
      </c>
      <c r="M40" s="29" t="s">
        <v>197</v>
      </c>
      <c r="N40" s="43">
        <v>1194</v>
      </c>
      <c r="O40" s="43"/>
      <c r="P40" s="44"/>
    </row>
    <row r="41" spans="1:16" ht="52.5" thickBot="1">
      <c r="A41" s="41" t="s">
        <v>48</v>
      </c>
      <c r="B41" s="26" t="s">
        <v>66</v>
      </c>
      <c r="C41" s="28" t="s">
        <v>122</v>
      </c>
      <c r="D41" s="28" t="s">
        <v>101</v>
      </c>
      <c r="E41" s="29">
        <v>27580721</v>
      </c>
      <c r="F41" s="28" t="s">
        <v>178</v>
      </c>
      <c r="G41" s="2" t="s">
        <v>211</v>
      </c>
      <c r="H41" s="42" t="s">
        <v>207</v>
      </c>
      <c r="I41" s="30" t="s">
        <v>64</v>
      </c>
      <c r="J41" s="29">
        <v>25</v>
      </c>
      <c r="K41" s="29">
        <v>1</v>
      </c>
      <c r="L41" s="29">
        <v>4</v>
      </c>
      <c r="M41" s="29" t="s">
        <v>197</v>
      </c>
      <c r="N41" s="43">
        <v>0</v>
      </c>
      <c r="O41" s="43"/>
      <c r="P41" s="44"/>
    </row>
    <row r="42" spans="1:16" ht="52.5" thickBot="1">
      <c r="A42" s="36" t="s">
        <v>49</v>
      </c>
      <c r="B42" s="26" t="s">
        <v>66</v>
      </c>
      <c r="C42" s="28" t="s">
        <v>123</v>
      </c>
      <c r="D42" s="28" t="s">
        <v>102</v>
      </c>
      <c r="E42" s="29">
        <v>27579092</v>
      </c>
      <c r="F42" s="28" t="s">
        <v>179</v>
      </c>
      <c r="G42" s="2" t="s">
        <v>211</v>
      </c>
      <c r="H42" s="42" t="s">
        <v>208</v>
      </c>
      <c r="I42" s="30" t="s">
        <v>64</v>
      </c>
      <c r="J42" s="29">
        <v>25</v>
      </c>
      <c r="K42" s="29">
        <v>1</v>
      </c>
      <c r="L42" s="29">
        <v>4</v>
      </c>
      <c r="M42" s="29" t="s">
        <v>197</v>
      </c>
      <c r="N42" s="43">
        <v>297</v>
      </c>
      <c r="O42" s="43"/>
      <c r="P42" s="44"/>
    </row>
    <row r="43" spans="1:16" ht="52.5" thickBot="1">
      <c r="A43" s="41" t="s">
        <v>50</v>
      </c>
      <c r="B43" s="26" t="s">
        <v>66</v>
      </c>
      <c r="C43" s="28" t="s">
        <v>124</v>
      </c>
      <c r="D43" s="28" t="s">
        <v>103</v>
      </c>
      <c r="E43" s="29">
        <v>10660399</v>
      </c>
      <c r="F43" s="28" t="s">
        <v>180</v>
      </c>
      <c r="G43" s="2" t="s">
        <v>211</v>
      </c>
      <c r="H43" s="42" t="s">
        <v>207</v>
      </c>
      <c r="I43" s="30" t="s">
        <v>64</v>
      </c>
      <c r="J43" s="29">
        <v>35</v>
      </c>
      <c r="K43" s="29">
        <v>3</v>
      </c>
      <c r="L43" s="29">
        <v>15</v>
      </c>
      <c r="M43" s="29" t="s">
        <v>197</v>
      </c>
      <c r="N43" s="43">
        <v>41844</v>
      </c>
      <c r="O43" s="43"/>
      <c r="P43" s="44"/>
    </row>
    <row r="44" spans="1:16" ht="52.5" thickBot="1">
      <c r="A44" s="36" t="s">
        <v>51</v>
      </c>
      <c r="B44" s="26" t="s">
        <v>66</v>
      </c>
      <c r="C44" s="28" t="s">
        <v>124</v>
      </c>
      <c r="D44" s="28" t="s">
        <v>103</v>
      </c>
      <c r="E44" s="29">
        <v>27678448</v>
      </c>
      <c r="F44" s="28" t="s">
        <v>181</v>
      </c>
      <c r="G44" s="2" t="s">
        <v>213</v>
      </c>
      <c r="H44" s="42" t="s">
        <v>207</v>
      </c>
      <c r="I44" s="30" t="s">
        <v>64</v>
      </c>
      <c r="J44" s="29">
        <v>35</v>
      </c>
      <c r="K44" s="29">
        <v>1</v>
      </c>
      <c r="L44" s="29">
        <v>5</v>
      </c>
      <c r="M44" s="29" t="s">
        <v>197</v>
      </c>
      <c r="N44" s="43">
        <v>777</v>
      </c>
      <c r="O44" s="43"/>
      <c r="P44" s="44"/>
    </row>
    <row r="45" spans="1:16" ht="69.75" thickBot="1">
      <c r="A45" s="41" t="s">
        <v>52</v>
      </c>
      <c r="B45" s="26" t="s">
        <v>66</v>
      </c>
      <c r="C45" s="28" t="s">
        <v>125</v>
      </c>
      <c r="D45" s="28" t="s">
        <v>104</v>
      </c>
      <c r="E45" s="29">
        <v>26839769</v>
      </c>
      <c r="F45" s="28" t="s">
        <v>182</v>
      </c>
      <c r="G45" s="2" t="s">
        <v>206</v>
      </c>
      <c r="H45" s="42" t="s">
        <v>207</v>
      </c>
      <c r="I45" s="30" t="s">
        <v>64</v>
      </c>
      <c r="J45" s="29">
        <v>25</v>
      </c>
      <c r="K45" s="29">
        <v>1</v>
      </c>
      <c r="L45" s="29">
        <v>4</v>
      </c>
      <c r="M45" s="29" t="s">
        <v>197</v>
      </c>
      <c r="N45" s="43">
        <v>9</v>
      </c>
      <c r="O45" s="43"/>
      <c r="P45" s="44"/>
    </row>
    <row r="46" spans="1:16" ht="52.5" thickBot="1">
      <c r="A46" s="36" t="s">
        <v>53</v>
      </c>
      <c r="B46" s="26" t="s">
        <v>66</v>
      </c>
      <c r="C46" s="28" t="s">
        <v>126</v>
      </c>
      <c r="D46" s="28" t="s">
        <v>97</v>
      </c>
      <c r="E46" s="29">
        <v>2321999</v>
      </c>
      <c r="F46" s="28" t="s">
        <v>183</v>
      </c>
      <c r="G46" s="2" t="s">
        <v>211</v>
      </c>
      <c r="H46" s="42" t="s">
        <v>207</v>
      </c>
      <c r="I46" s="30" t="s">
        <v>64</v>
      </c>
      <c r="J46" s="29">
        <v>25</v>
      </c>
      <c r="K46" s="29">
        <v>1</v>
      </c>
      <c r="L46" s="29">
        <v>4</v>
      </c>
      <c r="M46" s="29" t="s">
        <v>197</v>
      </c>
      <c r="N46" s="43">
        <v>1283</v>
      </c>
      <c r="O46" s="43"/>
      <c r="P46" s="44"/>
    </row>
    <row r="47" spans="1:16" ht="69.75" thickBot="1">
      <c r="A47" s="41" t="s">
        <v>54</v>
      </c>
      <c r="B47" s="26" t="s">
        <v>66</v>
      </c>
      <c r="C47" s="28" t="s">
        <v>127</v>
      </c>
      <c r="D47" s="28" t="s">
        <v>105</v>
      </c>
      <c r="E47" s="29">
        <v>11456184</v>
      </c>
      <c r="F47" s="28" t="s">
        <v>184</v>
      </c>
      <c r="G47" s="2" t="s">
        <v>206</v>
      </c>
      <c r="H47" s="42" t="s">
        <v>209</v>
      </c>
      <c r="I47" s="30" t="s">
        <v>64</v>
      </c>
      <c r="J47" s="29">
        <v>20</v>
      </c>
      <c r="K47" s="29">
        <v>3</v>
      </c>
      <c r="L47" s="29">
        <v>9</v>
      </c>
      <c r="M47" s="29" t="s">
        <v>197</v>
      </c>
      <c r="N47" s="43">
        <v>83</v>
      </c>
      <c r="O47" s="43"/>
      <c r="P47" s="44"/>
    </row>
    <row r="48" spans="1:16" ht="69.75" thickBot="1">
      <c r="A48" s="36" t="s">
        <v>55</v>
      </c>
      <c r="B48" s="26" t="s">
        <v>66</v>
      </c>
      <c r="C48" s="28" t="s">
        <v>128</v>
      </c>
      <c r="D48" s="28" t="s">
        <v>97</v>
      </c>
      <c r="E48" s="29">
        <v>25380692</v>
      </c>
      <c r="F48" s="28" t="s">
        <v>185</v>
      </c>
      <c r="G48" s="2" t="s">
        <v>206</v>
      </c>
      <c r="H48" s="42" t="s">
        <v>210</v>
      </c>
      <c r="I48" s="30" t="s">
        <v>64</v>
      </c>
      <c r="J48" s="29">
        <v>16</v>
      </c>
      <c r="K48" s="29">
        <v>1</v>
      </c>
      <c r="L48" s="29">
        <v>2</v>
      </c>
      <c r="M48" s="29" t="s">
        <v>197</v>
      </c>
      <c r="N48" s="43">
        <v>393</v>
      </c>
      <c r="O48" s="43"/>
      <c r="P48" s="44"/>
    </row>
    <row r="49" spans="1:16" ht="69.75" thickBot="1">
      <c r="A49" s="41" t="s">
        <v>56</v>
      </c>
      <c r="B49" s="26" t="s">
        <v>66</v>
      </c>
      <c r="C49" s="28" t="s">
        <v>128</v>
      </c>
      <c r="D49" s="28" t="s">
        <v>106</v>
      </c>
      <c r="E49" s="29">
        <v>47356394</v>
      </c>
      <c r="F49" s="28" t="s">
        <v>186</v>
      </c>
      <c r="G49" s="2" t="s">
        <v>206</v>
      </c>
      <c r="H49" s="42" t="s">
        <v>205</v>
      </c>
      <c r="I49" s="30" t="s">
        <v>64</v>
      </c>
      <c r="J49" s="29">
        <v>25</v>
      </c>
      <c r="K49" s="29">
        <v>3</v>
      </c>
      <c r="L49" s="29">
        <v>11</v>
      </c>
      <c r="M49" s="29" t="s">
        <v>197</v>
      </c>
      <c r="N49" s="43">
        <v>3</v>
      </c>
      <c r="O49" s="43"/>
      <c r="P49" s="44"/>
    </row>
    <row r="50" spans="1:16" ht="52.5" thickBot="1">
      <c r="A50" s="36" t="s">
        <v>57</v>
      </c>
      <c r="B50" s="26" t="s">
        <v>66</v>
      </c>
      <c r="C50" s="28" t="s">
        <v>129</v>
      </c>
      <c r="D50" s="28" t="s">
        <v>97</v>
      </c>
      <c r="E50" s="29">
        <v>70465072</v>
      </c>
      <c r="F50" s="28" t="s">
        <v>187</v>
      </c>
      <c r="G50" s="2" t="s">
        <v>211</v>
      </c>
      <c r="H50" s="42" t="s">
        <v>210</v>
      </c>
      <c r="I50" s="30" t="s">
        <v>64</v>
      </c>
      <c r="J50" s="29">
        <v>25</v>
      </c>
      <c r="K50" s="29">
        <v>3</v>
      </c>
      <c r="L50" s="29">
        <v>11</v>
      </c>
      <c r="M50" s="29" t="s">
        <v>197</v>
      </c>
      <c r="N50" s="43">
        <v>579</v>
      </c>
      <c r="O50" s="43"/>
      <c r="P50" s="44"/>
    </row>
    <row r="51" spans="1:16" ht="41.25" thickBot="1">
      <c r="A51" s="36" t="s">
        <v>58</v>
      </c>
      <c r="B51" s="26" t="s">
        <v>66</v>
      </c>
      <c r="C51" s="28" t="s">
        <v>130</v>
      </c>
      <c r="D51" s="28" t="s">
        <v>100</v>
      </c>
      <c r="E51" s="29">
        <v>26512048</v>
      </c>
      <c r="F51" s="28" t="s">
        <v>188</v>
      </c>
      <c r="G51" s="2"/>
      <c r="H51" s="42"/>
      <c r="I51" s="30" t="s">
        <v>64</v>
      </c>
      <c r="J51" s="29">
        <v>10</v>
      </c>
      <c r="K51" s="29"/>
      <c r="L51" s="29">
        <v>1</v>
      </c>
      <c r="M51" s="29" t="s">
        <v>199</v>
      </c>
      <c r="N51" s="43">
        <v>248</v>
      </c>
      <c r="O51" s="43"/>
      <c r="P51" s="44"/>
    </row>
    <row r="52" spans="1:16" ht="81.75" thickBot="1">
      <c r="A52" s="36" t="s">
        <v>59</v>
      </c>
      <c r="B52" s="26" t="s">
        <v>66</v>
      </c>
      <c r="C52" s="45" t="s">
        <v>131</v>
      </c>
      <c r="D52" s="45" t="s">
        <v>97</v>
      </c>
      <c r="E52" s="46">
        <v>9824896</v>
      </c>
      <c r="F52" s="28" t="s">
        <v>189</v>
      </c>
      <c r="G52" s="6" t="s">
        <v>217</v>
      </c>
      <c r="H52" s="47" t="s">
        <v>214</v>
      </c>
      <c r="I52" s="30" t="s">
        <v>64</v>
      </c>
      <c r="J52" s="46">
        <v>25</v>
      </c>
      <c r="K52" s="46">
        <v>3</v>
      </c>
      <c r="L52" s="46">
        <v>11</v>
      </c>
      <c r="M52" s="46" t="s">
        <v>197</v>
      </c>
      <c r="N52" s="48">
        <v>122</v>
      </c>
      <c r="O52" s="48"/>
      <c r="P52" s="49"/>
    </row>
    <row r="53" spans="1:16" ht="52.5" thickBot="1">
      <c r="A53" s="36" t="s">
        <v>60</v>
      </c>
      <c r="B53" s="26" t="s">
        <v>66</v>
      </c>
      <c r="C53" s="45" t="s">
        <v>70</v>
      </c>
      <c r="D53" s="45" t="s">
        <v>97</v>
      </c>
      <c r="E53" s="50">
        <v>91827590</v>
      </c>
      <c r="F53" s="28" t="s">
        <v>190</v>
      </c>
      <c r="G53" s="3" t="s">
        <v>212</v>
      </c>
      <c r="H53" s="51" t="s">
        <v>216</v>
      </c>
      <c r="I53" s="30" t="s">
        <v>64</v>
      </c>
      <c r="J53" s="50">
        <v>25</v>
      </c>
      <c r="K53" s="50">
        <v>3</v>
      </c>
      <c r="L53" s="50">
        <v>11</v>
      </c>
      <c r="M53" s="50" t="s">
        <v>197</v>
      </c>
      <c r="N53" s="52">
        <v>784</v>
      </c>
      <c r="O53" s="52"/>
      <c r="P53" s="53"/>
    </row>
    <row r="54" spans="1:16" ht="81.75" thickBot="1">
      <c r="A54" s="36" t="s">
        <v>110</v>
      </c>
      <c r="B54" s="26" t="s">
        <v>66</v>
      </c>
      <c r="C54" s="28" t="s">
        <v>81</v>
      </c>
      <c r="D54" s="28" t="s">
        <v>97</v>
      </c>
      <c r="E54" s="29">
        <v>11269366</v>
      </c>
      <c r="F54" s="28" t="s">
        <v>158</v>
      </c>
      <c r="G54" s="2" t="s">
        <v>215</v>
      </c>
      <c r="H54" s="42" t="s">
        <v>214</v>
      </c>
      <c r="I54" s="30" t="s">
        <v>64</v>
      </c>
      <c r="J54" s="29">
        <v>25</v>
      </c>
      <c r="K54" s="29">
        <v>3</v>
      </c>
      <c r="L54" s="29">
        <v>11</v>
      </c>
      <c r="M54" s="29" t="s">
        <v>197</v>
      </c>
      <c r="N54" s="43">
        <v>22152</v>
      </c>
      <c r="O54" s="43"/>
      <c r="P54" s="44"/>
    </row>
    <row r="55" spans="1:16" ht="21" thickBot="1">
      <c r="A55" s="36"/>
      <c r="B55" s="26"/>
      <c r="C55" s="28"/>
      <c r="D55" s="28"/>
      <c r="E55" s="29"/>
      <c r="F55" s="28"/>
      <c r="G55" s="2"/>
      <c r="H55" s="42"/>
      <c r="I55" s="30"/>
      <c r="J55" s="29"/>
      <c r="K55" s="29"/>
      <c r="L55" s="29"/>
      <c r="M55" s="29"/>
      <c r="N55" s="43"/>
      <c r="O55" s="43"/>
      <c r="P55" s="44"/>
    </row>
    <row r="56" spans="1:16" ht="61.5" thickBot="1">
      <c r="A56" s="41" t="s">
        <v>111</v>
      </c>
      <c r="B56" s="26" t="s">
        <v>108</v>
      </c>
      <c r="C56" s="28" t="s">
        <v>133</v>
      </c>
      <c r="D56" s="28" t="s">
        <v>107</v>
      </c>
      <c r="E56" s="29">
        <v>47964719</v>
      </c>
      <c r="F56" s="28" t="s">
        <v>191</v>
      </c>
      <c r="G56" s="2" t="s">
        <v>237</v>
      </c>
      <c r="H56" s="42" t="s">
        <v>207</v>
      </c>
      <c r="I56" s="30" t="s">
        <v>64</v>
      </c>
      <c r="J56" s="29">
        <v>63</v>
      </c>
      <c r="K56" s="29">
        <v>3</v>
      </c>
      <c r="L56" s="29">
        <v>27</v>
      </c>
      <c r="M56" s="29" t="s">
        <v>200</v>
      </c>
      <c r="N56" s="43">
        <v>5500</v>
      </c>
      <c r="O56" s="43">
        <v>16000</v>
      </c>
      <c r="P56" s="44"/>
    </row>
    <row r="57" spans="1:16" ht="61.5" thickBot="1">
      <c r="A57" s="41" t="s">
        <v>112</v>
      </c>
      <c r="B57" s="26" t="s">
        <v>108</v>
      </c>
      <c r="C57" s="28" t="s">
        <v>116</v>
      </c>
      <c r="D57" s="28" t="s">
        <v>107</v>
      </c>
      <c r="E57" s="29">
        <v>24314671</v>
      </c>
      <c r="F57" s="28" t="s">
        <v>192</v>
      </c>
      <c r="G57" s="2" t="s">
        <v>238</v>
      </c>
      <c r="H57" s="42" t="s">
        <v>239</v>
      </c>
      <c r="I57" s="30" t="s">
        <v>64</v>
      </c>
      <c r="J57" s="29">
        <v>25</v>
      </c>
      <c r="K57" s="29">
        <v>1</v>
      </c>
      <c r="L57" s="29">
        <v>4</v>
      </c>
      <c r="M57" s="29" t="s">
        <v>200</v>
      </c>
      <c r="N57" s="43">
        <v>38</v>
      </c>
      <c r="O57" s="43">
        <v>78</v>
      </c>
      <c r="P57" s="44"/>
    </row>
    <row r="58" spans="1:16" ht="60.75">
      <c r="A58" s="41" t="s">
        <v>113</v>
      </c>
      <c r="B58" s="26" t="s">
        <v>108</v>
      </c>
      <c r="C58" s="28" t="s">
        <v>116</v>
      </c>
      <c r="D58" s="28" t="s">
        <v>107</v>
      </c>
      <c r="E58" s="29">
        <v>27577646</v>
      </c>
      <c r="F58" s="28" t="s">
        <v>193</v>
      </c>
      <c r="G58" s="2" t="s">
        <v>238</v>
      </c>
      <c r="H58" s="42" t="s">
        <v>239</v>
      </c>
      <c r="I58" s="30" t="s">
        <v>64</v>
      </c>
      <c r="J58" s="29">
        <v>25</v>
      </c>
      <c r="K58" s="29">
        <v>1</v>
      </c>
      <c r="L58" s="29">
        <v>4</v>
      </c>
      <c r="M58" s="29" t="s">
        <v>200</v>
      </c>
      <c r="N58" s="43">
        <v>680</v>
      </c>
      <c r="O58" s="43">
        <v>498</v>
      </c>
      <c r="P58" s="44"/>
    </row>
    <row r="59" spans="1:16" ht="21" thickBot="1">
      <c r="A59" s="54"/>
      <c r="B59" s="55"/>
      <c r="C59" s="56"/>
      <c r="D59" s="56"/>
      <c r="E59" s="57"/>
      <c r="F59" s="56"/>
      <c r="G59" s="5"/>
      <c r="H59" s="58"/>
      <c r="I59" s="59"/>
      <c r="J59" s="57"/>
      <c r="K59" s="57"/>
      <c r="L59" s="57"/>
      <c r="M59" s="57"/>
      <c r="N59" s="60"/>
      <c r="O59" s="61"/>
      <c r="P59" s="61"/>
    </row>
    <row r="60" spans="1:16" ht="52.5" thickBot="1">
      <c r="A60" s="41" t="s">
        <v>114</v>
      </c>
      <c r="B60" s="26" t="s">
        <v>109</v>
      </c>
      <c r="C60" s="28" t="s">
        <v>134</v>
      </c>
      <c r="D60" s="28" t="s">
        <v>136</v>
      </c>
      <c r="E60" s="29">
        <v>96863081</v>
      </c>
      <c r="F60" s="28" t="s">
        <v>194</v>
      </c>
      <c r="G60" s="2" t="s">
        <v>240</v>
      </c>
      <c r="H60" s="42" t="s">
        <v>207</v>
      </c>
      <c r="I60" s="30" t="s">
        <v>64</v>
      </c>
      <c r="J60" s="29"/>
      <c r="K60" s="29">
        <v>3</v>
      </c>
      <c r="L60" s="29">
        <v>41</v>
      </c>
      <c r="M60" s="29" t="s">
        <v>201</v>
      </c>
      <c r="N60" s="43">
        <v>14715</v>
      </c>
      <c r="O60" s="43"/>
      <c r="P60" s="44"/>
    </row>
    <row r="61" spans="1:16" ht="52.5" thickBot="1">
      <c r="A61" s="41" t="s">
        <v>115</v>
      </c>
      <c r="B61" s="26" t="s">
        <v>109</v>
      </c>
      <c r="C61" s="28" t="s">
        <v>134</v>
      </c>
      <c r="D61" s="28" t="s">
        <v>137</v>
      </c>
      <c r="E61" s="29">
        <v>96860104</v>
      </c>
      <c r="F61" s="28" t="s">
        <v>196</v>
      </c>
      <c r="G61" s="2" t="s">
        <v>240</v>
      </c>
      <c r="H61" s="42" t="s">
        <v>207</v>
      </c>
      <c r="I61" s="30" t="s">
        <v>64</v>
      </c>
      <c r="J61" s="29">
        <v>63</v>
      </c>
      <c r="K61" s="29">
        <v>3</v>
      </c>
      <c r="L61" s="29">
        <v>36</v>
      </c>
      <c r="M61" s="29" t="s">
        <v>202</v>
      </c>
      <c r="N61" s="43">
        <v>51260</v>
      </c>
      <c r="O61" s="43"/>
      <c r="P61" s="44"/>
    </row>
    <row r="62" spans="1:16" ht="51.75">
      <c r="A62" s="41" t="s">
        <v>132</v>
      </c>
      <c r="B62" s="26" t="s">
        <v>109</v>
      </c>
      <c r="C62" s="28" t="s">
        <v>134</v>
      </c>
      <c r="D62" s="28" t="s">
        <v>138</v>
      </c>
      <c r="E62" s="29">
        <v>47964629</v>
      </c>
      <c r="F62" s="28" t="s">
        <v>195</v>
      </c>
      <c r="G62" s="2" t="s">
        <v>240</v>
      </c>
      <c r="H62" s="42" t="s">
        <v>207</v>
      </c>
      <c r="I62" s="30" t="s">
        <v>64</v>
      </c>
      <c r="J62" s="29">
        <v>35</v>
      </c>
      <c r="K62" s="29">
        <v>3</v>
      </c>
      <c r="L62" s="29">
        <v>15</v>
      </c>
      <c r="M62" s="29" t="s">
        <v>200</v>
      </c>
      <c r="N62" s="48">
        <v>1470</v>
      </c>
      <c r="O62" s="48">
        <v>3430</v>
      </c>
      <c r="P62" s="28"/>
    </row>
    <row r="63" spans="14:16" ht="22.5" customHeight="1">
      <c r="N63" s="7">
        <f>SUM(N4:N62)</f>
        <v>443751</v>
      </c>
      <c r="O63" s="7">
        <f>SUM(O4:O62)</f>
        <v>20006</v>
      </c>
      <c r="P63" s="7">
        <f>SUM(P4:P62)</f>
        <v>0</v>
      </c>
    </row>
  </sheetData>
  <sheetProtection/>
  <mergeCells count="2">
    <mergeCell ref="N2:P2"/>
    <mergeCell ref="A1:P1"/>
  </mergeCells>
  <printOptions/>
  <pageMargins left="0.11811023622047245" right="0.11811023622047245" top="0.5511811023622047" bottom="0.15748031496062992" header="0" footer="0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przemyslaw.nowacki@enea.pl</dc:creator>
  <cp:keywords/>
  <dc:description/>
  <cp:lastModifiedBy>UMIG</cp:lastModifiedBy>
  <cp:lastPrinted>2012-11-20T12:44:57Z</cp:lastPrinted>
  <dcterms:created xsi:type="dcterms:W3CDTF">2011-05-05T07:00:10Z</dcterms:created>
  <dcterms:modified xsi:type="dcterms:W3CDTF">2012-11-21T08:37:59Z</dcterms:modified>
  <cp:category/>
  <cp:version/>
  <cp:contentType/>
  <cp:contentStatus/>
</cp:coreProperties>
</file>