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/>
  </bookViews>
  <sheets>
    <sheet name="Kosztorys" sheetId="1" r:id="rId1"/>
  </sheets>
  <definedNames>
    <definedName name="_xlnm.Print_Area" localSheetId="0">Kosztorys!$B$2:$I$16</definedName>
    <definedName name="_xlnm.Print_Titles" localSheetId="0">Kosztorys!$2:$5</definedName>
  </definedName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6" i="1" l="1"/>
  <c r="I14" i="1" l="1"/>
  <c r="I15" i="1" l="1"/>
  <c r="I16" i="1" s="1"/>
</calcChain>
</file>

<file path=xl/sharedStrings.xml><?xml version="1.0" encoding="utf-8"?>
<sst xmlns="http://schemas.openxmlformats.org/spreadsheetml/2006/main" count="27" uniqueCount="20">
  <si>
    <t>Nr poz.</t>
  </si>
  <si>
    <t>Podstawa</t>
  </si>
  <si>
    <t>Numer ST</t>
  </si>
  <si>
    <t>Opis robót</t>
  </si>
  <si>
    <t>Jm</t>
  </si>
  <si>
    <t>Ilość</t>
  </si>
  <si>
    <t>Cena</t>
  </si>
  <si>
    <t>Wartość</t>
  </si>
  <si>
    <t/>
  </si>
  <si>
    <t>Razem k.b.</t>
  </si>
  <si>
    <t>Ogółem</t>
  </si>
  <si>
    <t>Podatek VAT 23%</t>
  </si>
  <si>
    <t>m2</t>
  </si>
  <si>
    <t xml:space="preserve">Skropienie podbudowy emulsją </t>
  </si>
  <si>
    <t xml:space="preserve">Kosztorys   ofertowy   </t>
  </si>
  <si>
    <t>Wykonanie podbudowy tłuczniowej grub. 20 cm</t>
  </si>
  <si>
    <t>Mechaniczne wykonanie w-wy wiążącej z  mieszanki mineralno-asfaltową  AC11w KR 1-2  w ilości  100kg/m2     12,0m x 5,1m + 4,0m x 1,0m = 65,2m2</t>
  </si>
  <si>
    <t xml:space="preserve">W-wa ścieralna  z mieszanki mineralno-asfaltowej          AC11S                 KR1-2 grub 3 cm            12,0m x 5,0m +4,0m x 10m = 64,0m2          </t>
  </si>
  <si>
    <t>Droga dojazdowa do gruntow rolnych - nawierzchnia bitumiczna w Wielim Buczku - II odcinek</t>
  </si>
  <si>
    <t xml:space="preserve">Mechaniczne wykonanie koryta głębokości 40 cm z wywozem na odl. Do 5 km ; 12,0m x 5,2m + 4,0m x 1,0 m =   66,4 m2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</si>
</sst>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8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14"/>
      <color indexed="64"/>
      <name val="Arial"/>
      <charset val="1"/>
    </font>
    <font>
      <b/>
      <sz val="8"/>
      <color indexed="64"/>
      <name val="Arial"/>
      <charset val="1"/>
    </font>
    <font>
      <sz val="8"/>
      <name val="Arial"/>
      <charset val="1"/>
    </font>
    <font>
      <sz val="8"/>
      <color indexed="64"/>
      <name val="Arial"/>
      <family val="2"/>
      <charset val="238"/>
    </font>
    <font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39" fontId="1" fillId="0" borderId="2" xfId="0" applyNumberFormat="1" applyFont="1" applyBorder="1" applyAlignment="1">
      <alignment horizontal="right" vertical="center" wrapText="1"/>
    </xf>
    <xf numFmtId="39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right" vertical="top" wrapText="1"/>
    </xf>
    <xf numFmtId="39" fontId="4" fillId="0" borderId="5" xfId="0" applyNumberFormat="1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39" fontId="1" fillId="0" borderId="3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right" vertical="top" wrapText="1"/>
    </xf>
    <xf numFmtId="39" fontId="4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43" fontId="1" fillId="3" borderId="3" xfId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16"/>
  <sheetViews>
    <sheetView tabSelected="1" zoomScale="190" zoomScaleNormal="190" workbookViewId="0">
      <selection activeCell="H10" sqref="H10"/>
    </sheetView>
  </sheetViews>
  <sheetFormatPr defaultRowHeight="12.75" x14ac:dyDescent="0.2"/>
  <cols>
    <col min="2" max="2" width="5" style="1" customWidth="1"/>
    <col min="3" max="3" width="10" style="1" hidden="1" customWidth="1"/>
    <col min="4" max="4" width="0.140625" style="1" customWidth="1"/>
    <col min="5" max="5" width="43.42578125" style="1" customWidth="1"/>
    <col min="6" max="6" width="5" style="1" customWidth="1"/>
    <col min="7" max="7" width="8.5703125" style="1" customWidth="1"/>
    <col min="8" max="8" width="8.7109375" style="1" customWidth="1"/>
    <col min="9" max="9" width="10.28515625" style="1" customWidth="1"/>
  </cols>
  <sheetData>
    <row r="2" spans="2:9" x14ac:dyDescent="0.2">
      <c r="B2" s="26"/>
      <c r="C2" s="26"/>
      <c r="D2" s="26"/>
      <c r="E2" s="26"/>
      <c r="F2" s="26"/>
      <c r="G2" s="26"/>
      <c r="H2" s="26"/>
      <c r="I2" s="26"/>
    </row>
    <row r="3" spans="2:9" ht="18" x14ac:dyDescent="0.2">
      <c r="B3" s="27" t="s">
        <v>14</v>
      </c>
      <c r="C3" s="27"/>
      <c r="D3" s="27"/>
      <c r="E3" s="27"/>
      <c r="F3" s="27"/>
      <c r="G3" s="27"/>
      <c r="H3" s="27"/>
      <c r="I3" s="27"/>
    </row>
    <row r="4" spans="2:9" ht="15.6" customHeight="1" x14ac:dyDescent="0.2">
      <c r="B4" s="28" t="s">
        <v>18</v>
      </c>
      <c r="C4" s="28"/>
      <c r="D4" s="28"/>
      <c r="E4" s="28"/>
      <c r="F4" s="28"/>
      <c r="G4" s="28"/>
      <c r="H4" s="28"/>
      <c r="I4" s="28"/>
    </row>
    <row r="5" spans="2:9" s="2" customFormat="1" ht="37.9" customHeight="1" x14ac:dyDescent="0.2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2:9" s="2" customFormat="1" ht="33.75" x14ac:dyDescent="0.2">
      <c r="B6" s="22">
        <v>1</v>
      </c>
      <c r="C6" s="22"/>
      <c r="D6" s="22"/>
      <c r="E6" s="22" t="s">
        <v>19</v>
      </c>
      <c r="F6" s="22" t="s">
        <v>12</v>
      </c>
      <c r="G6" s="23">
        <v>66.400000000000006</v>
      </c>
      <c r="H6" s="24"/>
      <c r="I6" s="25">
        <f>G6*H6</f>
        <v>0</v>
      </c>
    </row>
    <row r="7" spans="2:9" x14ac:dyDescent="0.2">
      <c r="B7" s="4">
        <v>2</v>
      </c>
      <c r="C7" s="4"/>
      <c r="D7" s="4" t="s">
        <v>8</v>
      </c>
      <c r="E7" s="20" t="s">
        <v>15</v>
      </c>
      <c r="F7" s="21" t="s">
        <v>12</v>
      </c>
      <c r="G7" s="19">
        <v>66.400000000000006</v>
      </c>
      <c r="H7" s="8"/>
      <c r="I7" s="25">
        <f t="shared" ref="I7:I10" si="0">G7*H7</f>
        <v>0</v>
      </c>
    </row>
    <row r="8" spans="2:9" ht="33.75" x14ac:dyDescent="0.2">
      <c r="B8" s="4">
        <v>3</v>
      </c>
      <c r="C8" s="4"/>
      <c r="D8" s="4"/>
      <c r="E8" s="20" t="s">
        <v>16</v>
      </c>
      <c r="F8" s="21" t="s">
        <v>12</v>
      </c>
      <c r="G8" s="19">
        <v>65.2</v>
      </c>
      <c r="H8" s="8"/>
      <c r="I8" s="25">
        <f t="shared" si="0"/>
        <v>0</v>
      </c>
    </row>
    <row r="9" spans="2:9" ht="16.899999999999999" customHeight="1" x14ac:dyDescent="0.2">
      <c r="B9" s="4">
        <v>4</v>
      </c>
      <c r="C9" s="4"/>
      <c r="D9" s="4" t="s">
        <v>8</v>
      </c>
      <c r="E9" s="20" t="s">
        <v>13</v>
      </c>
      <c r="F9" s="6" t="s">
        <v>12</v>
      </c>
      <c r="G9" s="19">
        <v>65.2</v>
      </c>
      <c r="H9" s="8"/>
      <c r="I9" s="25">
        <f t="shared" si="0"/>
        <v>0</v>
      </c>
    </row>
    <row r="10" spans="2:9" ht="20.45" customHeight="1" x14ac:dyDescent="0.2">
      <c r="B10" s="4">
        <v>5</v>
      </c>
      <c r="C10" s="4"/>
      <c r="D10" s="4"/>
      <c r="E10" s="20" t="s">
        <v>17</v>
      </c>
      <c r="F10" s="6" t="s">
        <v>12</v>
      </c>
      <c r="G10" s="19">
        <v>64</v>
      </c>
      <c r="H10" s="8"/>
      <c r="I10" s="25">
        <f t="shared" si="0"/>
        <v>0</v>
      </c>
    </row>
    <row r="11" spans="2:9" x14ac:dyDescent="0.2">
      <c r="B11" s="4"/>
      <c r="C11" s="4"/>
      <c r="D11" s="4"/>
      <c r="E11" s="5"/>
      <c r="F11" s="6"/>
      <c r="G11" s="19"/>
      <c r="H11" s="8"/>
      <c r="I11" s="25"/>
    </row>
    <row r="12" spans="2:9" x14ac:dyDescent="0.2">
      <c r="B12" s="4"/>
      <c r="C12" s="4"/>
      <c r="D12" s="4" t="s">
        <v>8</v>
      </c>
      <c r="E12" s="5"/>
      <c r="F12" s="6"/>
      <c r="G12" s="7"/>
      <c r="H12" s="8"/>
      <c r="I12" s="25"/>
    </row>
    <row r="13" spans="2:9" x14ac:dyDescent="0.2">
      <c r="B13" s="4"/>
      <c r="C13" s="4"/>
      <c r="D13" s="4" t="s">
        <v>8</v>
      </c>
      <c r="E13" s="5"/>
      <c r="F13" s="6"/>
      <c r="G13" s="7"/>
      <c r="H13" s="8"/>
      <c r="I13" s="9"/>
    </row>
    <row r="14" spans="2:9" x14ac:dyDescent="0.2">
      <c r="B14" s="10"/>
      <c r="C14" s="10"/>
      <c r="D14" s="10"/>
      <c r="E14" s="11" t="s">
        <v>9</v>
      </c>
      <c r="F14" s="10"/>
      <c r="G14" s="10"/>
      <c r="H14" s="10"/>
      <c r="I14" s="12">
        <f>SUM(I6:I13)</f>
        <v>0</v>
      </c>
    </row>
    <row r="15" spans="2:9" x14ac:dyDescent="0.2">
      <c r="B15" s="13"/>
      <c r="C15" s="13"/>
      <c r="D15" s="13"/>
      <c r="E15" s="14" t="s">
        <v>11</v>
      </c>
      <c r="F15" s="13"/>
      <c r="G15" s="13"/>
      <c r="H15" s="13"/>
      <c r="I15" s="15">
        <f>I14*0.23</f>
        <v>0</v>
      </c>
    </row>
    <row r="16" spans="2:9" x14ac:dyDescent="0.2">
      <c r="B16" s="16"/>
      <c r="C16" s="16"/>
      <c r="D16" s="16"/>
      <c r="E16" s="17" t="s">
        <v>10</v>
      </c>
      <c r="F16" s="16"/>
      <c r="G16" s="16"/>
      <c r="H16" s="16"/>
      <c r="I16" s="18">
        <f>I14+I15</f>
        <v>0</v>
      </c>
    </row>
  </sheetData>
  <mergeCells count="3">
    <mergeCell ref="B2:I2"/>
    <mergeCell ref="B3:I3"/>
    <mergeCell ref="B4:I4"/>
  </mergeCells>
  <phoneticPr fontId="5" type="noConversion"/>
  <printOptions horizontalCentered="1"/>
  <pageMargins left="0.8" right="0.8" top="0.4" bottom="0.4" header="0.2" footer="0.2"/>
  <pageSetup paperSize="9" firstPageNumber="429496729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Pol-Drog-Mysliwiec</dc:creator>
  <cp:lastModifiedBy>Grzegorz Józefko</cp:lastModifiedBy>
  <cp:lastPrinted>2016-04-26T08:33:07Z</cp:lastPrinted>
  <dcterms:created xsi:type="dcterms:W3CDTF">2010-05-29T05:28:44Z</dcterms:created>
  <dcterms:modified xsi:type="dcterms:W3CDTF">2016-06-07T05:22:55Z</dcterms:modified>
</cp:coreProperties>
</file>