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UM" sheetId="1" r:id="rId1"/>
  </sheets>
  <definedNames/>
  <calcPr fullCalcOnLoad="1"/>
</workbook>
</file>

<file path=xl/sharedStrings.xml><?xml version="1.0" encoding="utf-8"?>
<sst xmlns="http://schemas.openxmlformats.org/spreadsheetml/2006/main" count="219" uniqueCount="182">
  <si>
    <t>Przyznane dofinansowanie</t>
  </si>
  <si>
    <t>L.p.</t>
  </si>
  <si>
    <t>Nazwa zadania</t>
  </si>
  <si>
    <t xml:space="preserve">Wykonanie remontu lokali socjalnych w Chumiętkach  </t>
  </si>
  <si>
    <t>Utwardzenie dróg gminnych w Sułkowicach i Ziemlinie</t>
  </si>
  <si>
    <t>Instalacja monitoringu w szkołach w Pudliszkach i Starej Krobi</t>
  </si>
  <si>
    <t xml:space="preserve">Program "Uczeń na Wsi pomoc w zdobyciu wykształcenia przez osoby niepełnosprawne, zamieszkujące gminy wiejskie oraz gminy miejsko-wiejskie" </t>
  </si>
  <si>
    <t>Program BLISKO BOISKO Budowa wielofunkcyjnego boiska sportowego w Krobi</t>
  </si>
  <si>
    <t>Szkolenia w zakresie alternatywnych form edukacji.(Działanie 9.5 oddolne inicjatywy edukacyjne na terenach wiejskich)</t>
  </si>
  <si>
    <t>Wniosek o dofinansowanie odbudowy Pomnika Powstańców Wielkopolskich na mogile zbiorowej w Krobi</t>
  </si>
  <si>
    <t>Budowa dróg dojazdowych do gruntów rolnych o szer min 4 m. w obrebie Domachowa,Krobi,Pudliszek</t>
  </si>
  <si>
    <t>Instalacja monitoringu w ZSPiG w Krobi</t>
  </si>
  <si>
    <t xml:space="preserve">Program "Uczeń na Wsi pomoc w zdobyciu wykształcenia przez osoby niepełnosprawne, zamieszkujące gminy wiejskie oraz gminy miejsko-wiejskie"obszar B </t>
  </si>
  <si>
    <r>
      <t>Przebudowa dróg gminnych wraz z odwodnieniem - ul. Świerczewskiego, Słowackiego, Parkowej oraz łącznik od ul. Powstańców Wlkp. do ul. Mickiewicza w Krobi".</t>
    </r>
    <r>
      <rPr>
        <sz val="8"/>
        <color indexed="63"/>
        <rFont val="Arial"/>
        <family val="2"/>
      </rPr>
      <t xml:space="preserve"> </t>
    </r>
  </si>
  <si>
    <t>Budowa Sali Gimnastycznej w Starej Krobi-wyposażenie</t>
  </si>
  <si>
    <t>SUMA</t>
  </si>
  <si>
    <t xml:space="preserve">"Aktywny zyskuje dwa razy"-Program Operacyjny Kapitał Ludzki- Rozwój i upowszechnianie aktywnej integracji przez ośrodki pomocy społecnej . </t>
  </si>
  <si>
    <t>Budowa kompleksu "Moje boisko ORLIK 2012"</t>
  </si>
  <si>
    <t>Utworzenie Gminnego Centrum Informacji w Krobi.</t>
  </si>
  <si>
    <t>Budowa ulic w ciągu dróg gminnych w mieście Krobia</t>
  </si>
  <si>
    <t>Budowa kanalizacji sanitarnej z przykanalikami oraz kanalizacji deszczowej w Pudliszkach gm. Krobia</t>
  </si>
  <si>
    <t>Modernizacja stadionu w Pudliszkach</t>
  </si>
  <si>
    <t>Budowa dróg dojazdowych do gruntów rolnych o szer min 4 m. w Sułkowichach i Domachowie jak i ul. Kobylińskiej w Krobi</t>
  </si>
  <si>
    <t>PRZEBUDOWA I REMONT ULICY PONIECKIEJ W CIĄGU DROGI GMINNEJ NR 754539P  W MIEJSCOWOŚCI PUDLISZKI,</t>
  </si>
  <si>
    <t>System Zarządzania Jakością gwarancją poprawy funkcjonowania samorządu terytorialnego</t>
  </si>
  <si>
    <t>Dofinansowanie w wys. 50% na zatrudnienie Animatora na kompleksie sportowym Orlik 2012 –Projekt pilotazowy Animator-Moje Boisko Orlik 2012</t>
  </si>
  <si>
    <t>ANR droga w Ciołkowie</t>
  </si>
  <si>
    <t>ANR</t>
  </si>
  <si>
    <t>FOGR</t>
  </si>
  <si>
    <t>PZU - fundusz prewencyjny</t>
  </si>
  <si>
    <t>PFRON</t>
  </si>
  <si>
    <t>MEN</t>
  </si>
  <si>
    <t>BGK</t>
  </si>
  <si>
    <t>POKL</t>
  </si>
  <si>
    <t>EFS</t>
  </si>
  <si>
    <t>PROW</t>
  </si>
  <si>
    <t>WFOŚiGW</t>
  </si>
  <si>
    <t>MS</t>
  </si>
  <si>
    <t>Powiat Gostyński</t>
  </si>
  <si>
    <t>Działaj lokalnie</t>
  </si>
  <si>
    <t>Dofinansowanie budowy placu zabaw w Pudliszkach</t>
  </si>
  <si>
    <t>Dotacje na pomoc dla mieszkańców dotkniętych skutkami nawałnicy z lipca 2009r.</t>
  </si>
  <si>
    <t>ZPORR</t>
  </si>
  <si>
    <t>WUP</t>
  </si>
  <si>
    <t>Darowizna na dokumentację - rozbudowa ZSPiG w Pudliszkach</t>
  </si>
  <si>
    <t>HJHEINZ</t>
  </si>
  <si>
    <t>Darowizna na wykonanie zmian planistycznych</t>
  </si>
  <si>
    <t xml:space="preserve">Dofinansowanie wymiany uczniów </t>
  </si>
  <si>
    <t>Polsko Niemiecka Wpółpraca Młodzieży</t>
  </si>
  <si>
    <t>Darowizna na remont świetlic</t>
  </si>
  <si>
    <t>EPA Sp. z o.o.</t>
  </si>
  <si>
    <t>Urząd jakiego nie znasz - cykl szkoleniowy</t>
  </si>
  <si>
    <t>REFA F5 Consulting</t>
  </si>
  <si>
    <t>Szkolenia - zasady powszechnego modelu samooceny</t>
  </si>
  <si>
    <t>Zakup busa operacyjno rozpoznawczego OSP Krobia</t>
  </si>
  <si>
    <t>Dofinansowanie zakupu wozu bojowego OSP Pudliszki.</t>
  </si>
  <si>
    <t>Utworzenie lokalnego centrum rekreacji i wypoczynku w Krobi przez zagospodarowanie parku przy kościele Św.Mikołaja w Krobi.</t>
  </si>
  <si>
    <t>2010-2011</t>
  </si>
  <si>
    <t>Adaptacja domu strażaka w Pudliszkach w celu utworzenia lokalnego centrum aktywizacji społecznej i integracji mieszkanców.</t>
  </si>
  <si>
    <t>Zwiększenie atrakcyjności turystycznej Gminy Krobia i obszaru Gościnnej Wielkopolski poprzez wydanie publikacji o charakterze promocyjno - krajoznawczym oraz organizację imprez kulturalnych i rozrywkowych</t>
  </si>
  <si>
    <t>Wytyczenie i oznakowanie biskupiańskiego szlaku turystycznego na obszarze LGD Gościnna Wielkopolska oraz jego promocja podczas I złazu wielkopolskich włóczykijów</t>
  </si>
  <si>
    <t>Utworzenie centrum kultury biskupiańskiej w Domachowie</t>
  </si>
  <si>
    <t>2011-2012</t>
  </si>
  <si>
    <t>Budowa gminnej infratstruktury dostępu do internetu dla osób zagrożonych wykluczenim cyfrowym w gminie Krobia.</t>
  </si>
  <si>
    <t>POIG</t>
  </si>
  <si>
    <t>2011-2013</t>
  </si>
  <si>
    <t>Biskupiański Gościniec - powrót do korzeni</t>
  </si>
  <si>
    <t>Gościniec w Potarzycy</t>
  </si>
  <si>
    <t>Dotacja z tytułu realizacji Funduszu Sołeckiego w roku 2010r.</t>
  </si>
  <si>
    <t>Ministerstwo Finansów</t>
  </si>
  <si>
    <t>Darowizna na remont świetlicy wiejskiej w Przyborowie</t>
  </si>
  <si>
    <t xml:space="preserve">EPA Sp. z o.o. </t>
  </si>
  <si>
    <t>Remont drogi gminnej w Grabianowie</t>
  </si>
  <si>
    <t>Remont i przebudowa ul. Grunwaldzkiej w Krobi</t>
  </si>
  <si>
    <t>Program rówieśniczych doradców</t>
  </si>
  <si>
    <t>Radosna szkoła - budawa placu zabaw przy kompleksie ORLIK 2012</t>
  </si>
  <si>
    <t>Adaptacja pomieszczeń kotłowni na siłownię i fitness w Krobi - wyposażenie</t>
  </si>
  <si>
    <t>Adaptacja kotłowni na siłownie i fitness w Krobi</t>
  </si>
  <si>
    <t>Remont budynku MGOK w Krobi</t>
  </si>
  <si>
    <t>Fundusz Rozwoju Wsi Polskiej</t>
  </si>
  <si>
    <t>Zakup wyposażenia Sali projekcyjnej kina w MGOK w Krobi</t>
  </si>
  <si>
    <t xml:space="preserve">Dofinansowanie remontów w szkołach gminnych polegających na likwidacji barier architektonicznych oraz remontów bieżących </t>
  </si>
  <si>
    <t>2009-2010</t>
  </si>
  <si>
    <t>Źródło finansowania</t>
  </si>
  <si>
    <t>Dofinansowanie sprzętu i pomocy dydaktycznych ZSPiG w Starej Krobi i biblioteka w Pudliszkach</t>
  </si>
  <si>
    <t>Zestawienie pozyskanych środków zewnętrznych 2003-2011</t>
  </si>
  <si>
    <t>2003-2006</t>
  </si>
  <si>
    <t>2006-2011</t>
  </si>
  <si>
    <t>Rok</t>
  </si>
  <si>
    <t>2009-2013</t>
  </si>
  <si>
    <t>522300 NPPDL                     200000 Powiat Gostyński</t>
  </si>
  <si>
    <t>SAPARD</t>
  </si>
  <si>
    <t>Wojewoda Wielkopolski</t>
  </si>
  <si>
    <t>Energetyka wiatrowa (EPA, DOMREL)</t>
  </si>
  <si>
    <t>Marszałek Województwa Wielkopolskiego</t>
  </si>
  <si>
    <t>Wojewoda Wielkoposlki</t>
  </si>
  <si>
    <t>Wojewódzki Zarząd Straży Pożarnej</t>
  </si>
  <si>
    <t>MEN i Marszałek Województwa Wielkopolskiego</t>
  </si>
  <si>
    <t>581544 NPPDL                             62000 Powiat Gostyński</t>
  </si>
  <si>
    <t>Zakup sprzętu w ramach systemu zbioru i wywozu odpadów komunalnych(ciągnik z zamiatarką oraz dwa kontenery na odpady)</t>
  </si>
  <si>
    <t>Wykonanie zabiegów pielęgnacyjno – porządkowych w Parku Miejskim</t>
  </si>
  <si>
    <t>POIiŚ</t>
  </si>
  <si>
    <t>Budowa kanalizacji sanitarnej MZWiKW Strzelce Wielkie</t>
  </si>
  <si>
    <t>604000 Wojewoda Wielkopolski 45300 Powiat Gostynski</t>
  </si>
  <si>
    <t>Pieknieje wielkopolska wieś</t>
  </si>
  <si>
    <t>564250 NPPDL                    200000 Powiat Gostyński</t>
  </si>
  <si>
    <t xml:space="preserve">Wykonanie progów spowalniających na ul. Kopernika </t>
  </si>
  <si>
    <t>Fundusz Spójności</t>
  </si>
  <si>
    <t>Gospodarka odpadami i osadami ściekowymi w Lesznie i subregionie leszczyńskim - MZO Sp. z o.o. Leszno</t>
  </si>
  <si>
    <t>2006-2010</t>
  </si>
  <si>
    <t>"Wioska internetowa -  kształcenie na odległość na terenach wiejskich" Chwałkowo</t>
  </si>
  <si>
    <t>REMONT ULICY PONIECKIEJ W PUDLISZKACH (nawałnica)</t>
  </si>
  <si>
    <t xml:space="preserve">Budowa, remont i wyposażenie obiektów infrastruktury wiejskiej w Gminie Krobia (Świetlice i place zabaw:Domachowo, Sułkowice, Żychlewo, Chwałkowo, Stara Krobia - plac zabaw) </t>
  </si>
  <si>
    <t>Projekt "Szkoła zdrowego żywienie"</t>
  </si>
  <si>
    <t>I Festiwal Tradycji i Folkloru w Domachowie</t>
  </si>
  <si>
    <t xml:space="preserve">Krajowa Sieć Obszarów Wiejskich </t>
  </si>
  <si>
    <t xml:space="preserve">Ostatnia aktualizacja: </t>
  </si>
  <si>
    <t xml:space="preserve"> PHIN CONSULTING Sp.z o.o.Kapitał Ludzki EFS</t>
  </si>
  <si>
    <t>PMC Doradztwo Gospodarcze Poznań Kapital Ludzki EFS</t>
  </si>
  <si>
    <t>Rozbudowa budynku ZSOiZ w Krobi</t>
  </si>
  <si>
    <t>Szkolenia z zakresu obsługi trudnego klienta , Kodeksu postępowania administracyjnego i zarządzania dokumentami</t>
  </si>
  <si>
    <t>Krótki opis przedsięwzięcia</t>
  </si>
  <si>
    <t xml:space="preserve">Celem projektu była organizacja warsztatów i zajęć edukacyjnych dla kadry pedagogicznej oraz rodziców dzieci niepełnosprawnych. W ramach projektu zorganizowane zostały warsztaty dla 10 osób, dotyczące  pracy z dziećmi metodą Montesoi oraz warsztaty dla 15 osób w zakresie stosowania techniki arterapii. Ponadto zrealizowane zostały zajęcia dla 15 osób w zakresie pracy z dziećmi z zaburzeniami integracji sensorycznej, w tym z dziećmi z autyzmem, mutyzmem, afazją i ADHD. Realizacja projektu przyczyniła się również do zaznajomienia się 35 osób z alternatywnymi metodami edukacji dzieci niepełnosprawnych.Projekt skoncentorany został na działalniach w obszarze edukacji i integracji społecznej oraz rozwoju potencjału adaptacyjnego pracownmików oświaty oraz rodziców dzieci niepełnosprawnych.Celem projektu było również zmniejszenie obszarów wykluczenia społecznego, poprawa adaptacji pracownoków w związku ze zmianami w oświacie, zwiększenie jakości usług edukacyjnych oraz wzmocnienie mechanizmów partnerstwa    </t>
  </si>
  <si>
    <t>W ramach zadania zakupiony został nowy średni pojazd ratowniczo - gaśniczy MAN TGL 12.240 dla OSP Pudliszki. Wartość całkowita pojazdu - bez wyposażenia wyniosła 428 tys. zł.</t>
  </si>
  <si>
    <t>Za kwotę 45 tys zł. ( 30 tys zł. przekazane zostało przez Powiat Gostyński ) zakupiono samochód 9-cio osobowy Volkswagen T5 ( 2005 rok prod. ), który następnie dostosowany został do potrzeb OSP ( montaż sygnalizacji dźwiękowej i świetlnej, montaż znaków i numerów operacyjnych). Obecnie pojazd posiada status pojazdu operacyjno - rozpoznawczego i jest wykorzystywany przez OSP Krobia</t>
  </si>
  <si>
    <t xml:space="preserve">W ramach zrezalizowanego zadania wydanych zostało 1000 szt. mapy gminy Krobia oraz 1000 szt. folderów odnoszacych się do gminy Krobia oraz LGD Gościnna Wielkopolska. Folder został również przetlumaczony na język angielski, a  także zawierał "wkładkę" z opisem gminy w języku niemieckim. Zarówno folder, jak i mapa zawierały charakterystykę gminy Krobia i LGD, historię gminy, atrakce turystyczne oraz dane teleadresowe. Dodatkowo w folderze uwzględniona została m.in oferta inwestycyjna Gminy oraz kalendarz stałych imprez kulturalnych i rozrywkowych. Ponadto w ramach realizowanego zadania zosrganizowany zostal I Jarmark Rzemieślniczy, który w grudniu 2010 roku odbył się na rynku w Krobi </t>
  </si>
  <si>
    <t>W ramach zrealizowanego projektu wytyczony i oznakowany został Biskupiański szlak turystyczny. W każdej z 13 miejscowości leżących w granicach Biskupizny pojawiły się w newralgicznych miejcach tych miejscowości ( najczęściej przy świetlicach wiejskich ) informacje o Biskupiźnie, gminie Krobia i poszczególnych miejscowościach. Dodatkowo przy wjazdach i wyjazdach z miejscowości pojawiło się oznakowanie, witające turystów na terenie Biskupizny. Łącznie zamontowanych zostało 13 tablic dużych ( o wymiarach 150x90 cm ) oraz  52 małe tablice ( o wymiarach 60x30 cm ). Ponadto w celu promocji szlaku zorganizowano I Złaz Wielkopolskich Włóczykijów, który połączony został z Festiwalem Kultury i Folkloru, który odbył się w Domachowie  11 września 2011 roku, a także wydano folder zawierający opis wytyczonego szlaku.</t>
  </si>
  <si>
    <t>Wykonano utwardzenie drogi gminnej kruszywem łamanym (Ziemlin 350 mb, Sułkowice 490mb) o szerokości 4 mb.</t>
  </si>
  <si>
    <t>W ramach zadania kompleksowo wyremontowano 709 mb ulicy Ponieckiej w Pudliszkach. Powstała droga o szerokości 7mb o konstrukcji dla ruchu KR-1 z masy asfaltowej. Wykonano chodniki z kostki brukowej betonowej o szerokości 2 mb -1971,9 m². Wykonano całkowitą przebudowę kanalizacji deszczowej i odwodnienia jezdni. Wykonano elementy poprawiające bezpieczeństwo pieszych: przejścia dla pieszych oraz wyniesione przejście dla pieszych, barierki ochronne, oznakowanie pionowe i poziome.</t>
  </si>
  <si>
    <t>W ramach projektu zakupiono ciągnik Zetor Proxima, zamiatarkę Pronar oraz 2 szt. kontenerów na odpady stałe.</t>
  </si>
  <si>
    <t>W ramach projektu wykonano podjazdy  i zaadaptowano sanitariaty dla potrzeb osób niepełnosprawnych w ZSPIG w Krobi oraz w szkole w Ciołkowie.</t>
  </si>
  <si>
    <t xml:space="preserve">Przedmiotem  zadania było wykonanie robót związanych z odbudową  i zagospodarowaniem parku w Krobi przy ulicy Biskupiańskiej. Zadanie obejmujmowało wykonanie robót związanych   z usunięciem samosiewów i odchwaszczeniem. Dokonano nowych nasadzeń roślin, obsiano trawniki oraz wykonano nowe ścieżki parkowe. Zamontowano  architekturę parkową, oświetlenie parkowe oraz system monitoringu wizyjnego. </t>
  </si>
  <si>
    <t>Przedmiotem zadania jest wykonanie robot remontowych i adaptacyjnych związanych   z realizacją projektu „BISKUPIAŃSKI GOŚCINIEC – POWRÓT DO KORZENI”  w  Domachowo nr 75.                                          
Zaadaptowano istniejące pomieszczenie na kuchnię i sanitariat. Wykonano nową instalację gazową, intalację centralnego ogrzewania zasilaną z kotła grzewczego    2- funkcyjnego.  Wykonania ogrzewanie sali głównej zespołem promienników elektrycznych. Wykonano nową instalację wodno-kanalizacyjną oraz wymieniono  istniejącą instalację elektryczną. W sali głownej wykonano nowe tynki wewnętrzne, pomalowano ściany i sufit, wyremontowano drewnianą podłogę. W pracach remontowych czynny udział brali mieszkańcy Domachowa i okolic.</t>
  </si>
  <si>
    <t>W ramach projektu wykonano kosztorysy oraz koncepcję zagospodarowania terenu znajdującego się  w sąsiedztwie świetlicy w Potarzycy, gdzie powstać mają tereny rekreacyjne mające służyć mieszkańcom miejscowości.</t>
  </si>
  <si>
    <t>W ramach projektu położono tynki wewnętrzne, pomalowano ściany i sufity sali głownej  i zaplecza, zamontowano nowe oświetlenie.</t>
  </si>
  <si>
    <t xml:space="preserve">W ramach zadania przeeprowadzono kompleksową przebudowę i remont  ulicy Grunwaldzkiej  długości 547 mb.
Wykonano  jezdnię szerokości  7,0 m, o konstrukcji dla ruchu KR-2 z masy asfaltowej na długości 547 mb w tym prze-budowano 4 skrzyżowania. Wykonano  chodniki o szerokości od 1,5 do 2 m nz kostki brukowej betonowej długości 825 mb, zatokę do  parkowania równoległego o szerokości 2,5 m, wymieniono kanalizację deszczową o łącznej długości 528 mb wraz ze  studniami rewizyjnymi i  studzienkami ściekowymi. Wykonano elementy poprawiające bezpieczeństwo : wydzielone miejsca parkingowe, przejścia dla pieszych – 6 szt., progi zwalniające, oznakowanie pionowe i poziome.
</t>
  </si>
  <si>
    <t xml:space="preserve">W ramach projektu zakupiono  sprzęt sportowy stanowiący wyposażenie zaadaptowanej siłowni i klubu fitness:
-bieżnia klubowa fitness – 1 szt., maszyna eliptyczna-1 szt., rower treningowy pionowy- 1 szt., rower treningowy poziomy- 1 szt., maszyna siłowa CHEST PRESS – 1 szt., maszyna siłowa ABDUCTION -1 szt., maszyna siłowa ADDUCTION – 1 szt.,
maszyna siłowa  LEG EXTENSION – 1 szt., maszyna siłowa  LEG PRESS – 1 szt., ławka treningowa pozioma- 1 szt., 
ławka treningowa  MULTI ADJ. BENCH – 1 szt., ławka treningowa  ARM CURL BENCH – 1 szt., stojak treningowy  SQUAT RACK – 1 szt., hantle 2-20 kg + stojak - 1 kpl., gryf sztangi olimpijski - 1 szt., obciążenia sztangi talerzowe 315 kg - 1 szt.,
zaciski  sprężynowe sztangi olimpijskiej -1 kpl., wieszak na obciążenia talerzowe sztangi -1 kpl.
</t>
  </si>
  <si>
    <t xml:space="preserve">Przedmiotem zadania było wykonanie robót budowlanych i instalacyjnych w celu adaptacji pomieszczeń po kotłowni  węglowej w Zespole Szkoły Podstawowej i Gimnazjum w Krobi na klub fitness i siłownię. Zamontowano również ścianę wspinaczkową wraz z bulderownią. Wykonano sanitariaty, szatnie, zaplecze socjalne dla personelu. </t>
  </si>
  <si>
    <t>W ramach projektu wykonano remont pokrycia dchowego z papy termozgrzewalnej, wymieniono stolarkę okienną w całym budynku, położono tynki zewnętrzne i pomalowano elewację.</t>
  </si>
  <si>
    <t>Odtworzenie pomnika do pierwotnej formy, tj. odnowienie tablicy z nazwiskami poległych powstańców, pomnik wykonany z nowych płyt granitowych-jasnego granitu strzegomskiego, w odcieniach szarości, wykonano nowy fundament pod płyty,wykonano również nowe filarki, słupki,kolumny. Wysokość pominka -3,29 mb, szerkość - 6,10 mbdługość 2,87 mb</t>
  </si>
  <si>
    <t>Utwardzenie dróg dojazdowych do gruntów rolnych w Domachowie-długość drogi 953 mb, szer.4,00 mb, droga Krobia-Pudliszki na odcinku 1764 mb.Zakres wykonanych roót: wykonanie koryta  na całej szerokości jezdni o głębokości 24 cm, wykonanie dolnej warstwy nawierzchni z kamienia tłuczonego z uwałowaniem gr. 15 cm , wykonanie górnej nawierzchni  tłuczniowej z kamienia GRH 0/35 mm, gr. 7cm,żwirowanie i zagęszczenie na całh nawierzchni.</t>
  </si>
  <si>
    <t>Renowacja płyty głównej boiska o wym.68 x 105 mb, wykonanie  niwelacji podłoża, napowietrzenie gleby, wysianie nawozów oraz wykonanie nawierzchni trawiastej, dostarczenie sprzętu do nawadniania składającego się z 4 zraszaczy i dwóch bramek. Renowacjapłyty treningowej-wykonanie orki gruntu, plantowanie terenu, wysianie nawozów  oraz trawy, montaż bramek-szt 2.</t>
  </si>
  <si>
    <t>Budowa boiska wielofunkcyjnego o wym.22 x 44 mb o nawierzchni poliuretanowej  w kolorze ceglastym, boisko wyposażone w boisko do piłki ręcznej z bramkami, do koszykówki   ze stacjonarnymi stojakami , do siatkówki - słupki do siatkówki z możliwościa demontażu z mechanizmem naciągowym siatki do siatkówki lub tenisa. Teren boiska wykonano z siatki na słupkach stalowych o rozstawie 3mb i wysokości 4 mb. Wokół boiska wykonano oświetlenie na słupach wys. 9 mb - szt 4, wysięgniki dwuramienne, lampy 400W-szt 8.</t>
  </si>
  <si>
    <r>
      <t>Budowa nawierzchni  jezdni oraz chodników z kostki btrukowej. Ul.Świerczewskiego - długość 278 mb, szer. jezdni 6,30 -7,30mb, powierzchnia -1629,40 m</t>
    </r>
    <r>
      <rPr>
        <sz val="10"/>
        <rFont val="Arial"/>
        <family val="0"/>
      </rPr>
      <t>² , powierzhnia chodników-791,65 m². Ulica J .Słowackiego- długość  137 mb, szer. jezdni   -7,60mb, powierzchnia - 760,85 m² , powierzhnia chodników- 450,24 m². Ulica Parkowa - długość  143 mb, szer. jezdni  -7,60mb, powierzchnia - 1001m² , powierzhnia chodników- 355 m².Ciąg pieszo - jezdny od ul.Powstańców Wlkp do ulicy Parkowej-długość 103 mb, szer.3,50 mb,powierzchnia nawierzchni -330,20 m². Łącznik od ulicy Parkowej do ul.Mickiewicza -długość 246 mb,szer. 4,30 - 6,10 mb, powierzchnia jezdni - 1331,25 m², powierzchnia chodnika 237,52 m².</t>
    </r>
  </si>
  <si>
    <t>Boisko wyposażone w: boisko piłkarskie o nawierzchni z trawy syntetycznej o wym. 62 x 30 , boisko do piłki siatkowej o nawierzchni poliuretanowej  o wym. 32 x 19  mb, zaplecze szatniowo- sanitarne, obiekt ogrodzony panelami na słupkach stalowych wys. 4,00 mb oraz oświetlony.</t>
  </si>
  <si>
    <r>
      <t xml:space="preserve"> Budowa dróg dojazdowych do gruntów rolnych w Domachowie-długość drogi  590 mb, szer.4,00 mb,  m. Sułkowice na odcinku  580 mb., szer.4,00 mb. Zakres wykonanych robót :   wyrównanie istniejącej nawierzchni  z kruszywa, skropienie emulsją kationową średniorozpadową k-265 w ilości 0,7 kg/m</t>
    </r>
    <r>
      <rPr>
        <sz val="10"/>
        <rFont val="Arial"/>
        <family val="0"/>
      </rPr>
      <t>², warstwa górna (ścieralna) z betonu asfaltowego 0/12,8 mm, gr. 4 cm.</t>
    </r>
  </si>
  <si>
    <t>E-belfer przygotowanie nauczycieli ZSPiG w Krobi do stosowania e-learningu w nauczaniu i samokształceniu</t>
  </si>
  <si>
    <r>
      <t xml:space="preserve">Budowa kanalizacji santranej z rur PCV </t>
    </r>
    <r>
      <rPr>
        <sz val="10"/>
        <rFont val="Arial"/>
        <family val="0"/>
      </rPr>
      <t>Ø 200 -mb 759,przykanaliki z rur PCV Ø160 -mb 400/33 szt</t>
    </r>
  </si>
  <si>
    <t xml:space="preserve">Budowa nawierzchni ulic oraz chodników z kostki brukowej  : ul. B.Prusa -136 mb, ul.Żeromskiego - 148 mb,ul.Spokojna-193 mb,ul.Asnyka 89 mb. Przedmiotem projektu jest budowa 799 mb dróg gminnych w ciągu ulic miejskich w Krobi. Inwestycja obejmuje budowę w szerokości pasa drogowego jezdni utwardzonej z kostki brukowej o szerokości 6 m oraz chodnika po obu stronach jezdni o szerokości 1,5 - 2 m o łącznej powierzchni 1818,76 m2, oraz
przyłączy kanalizacji deszczowej o długości 160 mb prowadzących wodę opadową ze studzienek ulicznych 34 szt. do istniejących kolektorów.
</t>
  </si>
  <si>
    <t>Głównym celem projektu było stworzenie optymalnych warunków dostępu do informacji o ofertach pracy, przy wykorzystaniu sieci komputerowej połączonej z Internetem, poprzez uruchomienie Gminnego Centrum Informacji w Krobi. Zadania powstałego centrum były zgodne z założeniami programu aktywizacji zawodowej absolwentów „Pierwsza praca” oraz z programem „Przede wszystkim przedsiębiorczość”. W ramach projektu przewidziano: wyposażenie GCI w podstawowy sprzęt do prowadzenia działalności wraz z ubezpieczeniem, szkolenie pracowników i wolontariuszy do obsługi GCI, publikacje i materiały informacyjno – szkoleniowe dla pracowników i klientów GCI, utworzenie komputerowej bazy informacji o rynku pracy tzw. kiosku z pracą.</t>
  </si>
  <si>
    <t xml:space="preserve">Projekt p.n. „Realizacja systemu gospodarki odpadami i osadami ściekowymi dla miasta Leszna i gmin subregionu leszczyńskiego” realizuje priorytet I poprzez budowę systemu gospodarki odpadami dla populacji większej niż 200 000 mieszkańców lub w innych rejonach służące powyżej 200 000 grupie użytkowników. Ponadto realizacja projektu pozwali na:
1. Stworzenie komunalnego systemu zbiórki, transportu, odzysku i unieszkodliwiania odpadów,
2. Wybudowanie instalacji do biologicznego przetwarzania odpadów,
3. Wprowadzenie selektywnej zbiórki odpadów, w tym odpadów niebezpiecznych,
4. Budowę składowiska odpadów w Trzebani i zamknięcie oraz rekultywację składowisk odpadów komunalnych nie odpowiadających współczesnym standardom ochrony środowiska.
</t>
  </si>
  <si>
    <t xml:space="preserve">Zaadaptowano mieszkanie na dwa lokale socjalne i przeprowadzono ich kompleksowy remont. Łączna powierzchnia użytkowa lokali socjalnych, tworzonych w ramach przedsięwzięcia, wraz z pomieszczeniami przynależnymi: Lokal 1  30,33 m2, Lokal 2  23,48 m2, Razem:  53,81 m2
</t>
  </si>
  <si>
    <t>Przebudowa droigi gminnej o długości 420 mb,szer. 6 mb  wraz z budową chodnika. Nawierzchnię wykonano z kostki betonowej o gr 6 i 8cm, w kolorze szarym i czerwonym.</t>
  </si>
  <si>
    <t>W dwóch gminnych placówkach oświatowych – w Pudliszkach i Starej Krobi, zainstalowany został system monitorowania, składający się z ośmiu kamer wizyjnych, monitora i urządzenia rejestrującego. Urządzenia w znaczący sposób poprawiły bezpieczeństwo w czasie nauki oraz zapobiegają przypadkom niszczenia mienia i agresji wśród młodzieży. Funkcjonowanie systemu sprawdza się w Zespole Szkoły Podstawowej  i Gimnazjum w Krobi, gdzie od kilku lat monitoring jest również zainstalowany. Pozytywną opinię na temat wprowadzenia monitoringu przedstawiły Rady Rodziców obu szkół oraz gminne służby prewencji.</t>
  </si>
  <si>
    <t>Wykonano dwa progi zwalniające, poprawiające bezpieczeństwo poprzez wymuszenie zmniejszenia prędkości pojazdów. Progi zostały wykonane zgodnie z wytycznymi technicznymi z kostki betonowej czerwonej o gr., 8 cm, dodatkowo zaopatrzono miejsca wbudowania progów w odpowiednie oznakowanie pionowe.</t>
  </si>
  <si>
    <t>Inwestorzy zajmujący się przygotowaniem terenów pod lokalizację elektrowni wiatrowych - tzw. parków wiatrowych pokryli koszty opracowania zmian urbanistycznych w zakresie wprowadzenia możliwości budowy elektrowni wiatrowych na terenie północnym i południowym gminy Krobia.</t>
  </si>
  <si>
    <t>Zakup pojazdu przystosowanego do transportu osób niepełnosprawnych, wykorzystywanego głównie do przewożenia dzieci do szkoły w Brzeziu oraz do dowożenia osób niepełnosprawnych na spotkania okolicznościowe organizowane przez jednostki samorządu terytorialnego. Pojazd zakupiony w ramach projektu to Volkswagen Transporter T5 z elementami pozwalającymi na transport osób niepełnosprawnych.</t>
  </si>
  <si>
    <t>Pomoc finansowa z HJHEINZ na wykonanie dokumentacji projektowo-kosztorysowej na  rozbudowę szkoły w Pudliszkach. W ramach pomocy przekazano wykonaną, kompletną dokumentację architektoniczno-budowlaną, w zestawieniu wszystkich branż budowlanmych oraz kosztorysy inwestorskie.</t>
  </si>
  <si>
    <t>Zainstalowano system monitorowania, składający się z ośmiu kamer wizyjnych, monitora i urządzenia rejestrującego. Urządzenia w znaczący sposób poprawiły bezpieczeństwo w czasie nauki oraz zapobiegają przypadkom niszczenia mienia i agresji wśród młodzieży. Pozytywną opinię na temat wprowadzenia monitoringu przedstawiły Rady Rodziców obu szkół oraz gminne służby prewencji.</t>
  </si>
  <si>
    <t>Urząd Jakiego nie znasz-cykl szkoleniowy dla pracowników Urzędu Miejskiego w Krobi :składał się z dwóch programów. Pierwszy pn. „Skuteczna komunikacja dzięki optymalnemu ukształtowaniu procesów w administracji” skierowany był do naczelników wydziałów Urzędu Miejskiego w Krobi oraz ich zastępców(9 osób)i drugi program pn. „Balanced Scorecard” (9osób) na łączną kwotę dofinansowania 6950 zł.</t>
  </si>
  <si>
    <t xml:space="preserve"> Zakupiono wyposażenie: skrzynia gimnastyczna 5-cio częściowa- szt 1, kozioł gimnastyczny- szt 1, odskocznia gimnastyczna - szt 2, ławka gimnastyczna  2mb- szt 10, równoważnia gimnastyczna - szt 2, zestaw do skowu wzwyż- szt 1, materac gimnastyczny - szt 20 ,stół do tenisa - szt 4, piłeczka do tenisa - szt 10, płotki lekkoatletyczne - szt 15,maszyna do mycia podłogi, tablica do koszykówki- kpl.2, obręcz do kosza - szt 2, siatka do kosza - szt 2, słupki uniwersalne - kpl.1, stoisko sędziowskie do siatkówki- szt 1, bramka do piłki ręcznej 3 x 2 mb aluminiowa -  kpl. 2, elektroniczna tablica wyników, drążek gimnastyczny wolnostojący- szt 1.</t>
  </si>
  <si>
    <t>EFS podziałanie 5.2.1."Modernizacja zarządzania w administracji samorzadowej"-System zarządzania jakośćią jako gwaracja poprawy funkcjonowania samorządu terytorialnego .Polegał na opisaniu usług jakie świadczy Urząd Miejskie w Krobi-karty usług publicznych .Wprowadzono księgę jakości , która opisuje zasady organizacji oraz wynzacza politykę jakości usług świadczonych przez urząd.Całkowita wartośc projektu to 56333zł , wklad własny 1654 zł.Udział wszystkich pracowników UM w Krobi.</t>
  </si>
  <si>
    <t>W ramach uzyskanego dofinansowania przeprowadzono prace pielęgnacyjne w parku miejskim w Krobi. Dokonano wycinki suchych i zagrażających bezpieczeństwu drzew, usunięto tzw. samosiejki i przerośnięte chwasty. Dokonano nowych nasadzeń drzew liściastych.</t>
  </si>
  <si>
    <r>
      <t>Wykonano I etap remontu ulicy Ponieckiej w Pudliszkach na długości 204 mb. Ułożono nawierzchnię asfaltową o pow. 1628m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 xml:space="preserve"> oraz chodnik o pow. 251m</t>
    </r>
    <r>
      <rPr>
        <sz val="10"/>
        <rFont val="Czcionka tekstu podstawowego"/>
        <family val="0"/>
      </rPr>
      <t>² wraz z podbudową i odwodnieniem.</t>
    </r>
  </si>
  <si>
    <t>Celem projektu jest wybudowanie 35,47 km (w tym przykanaliki 7,94 km) sieci kanalizacyjnej dla aglomeracji Krobia, do której przyłączonych zostanie 4 miejscowości: Krobia miasto, Bukownica, Żychlewo oraz Pudliszki. W wyniku analizy opcji postanowiono, że najkorzystniej pod względem ekonomicznym będzie odprowadzać ścieki do oczyszczalni HJ Heinz Polska S.A. Pudliszki zlokalizowanej w miejscowości Rokosowo w gminie Poniec. Oczyszczalnia ścieków "Pudliszki" jest wykorzystana aktualnie w niewielkim zakresie: nominalna przepustowość oczyszczalni 7 177 m3/d, dopływ aktualny średni  1361 m3/d. Na obszarze objętym przedsięwzięciem, zarówno budową, eksploatacją oraz finansowaniem (m.in. z opłat) zajmować się będzie dotychczasowy operator i właściciel znacznej części infrastruktury – Międzygminny Związek Wodociągów i Kanalizacji Wiejskich w Strzelcach Wielkich.</t>
  </si>
  <si>
    <t>Animator-Moje boisko ORLIK 2012 .Dofinansowanie otrzymane na zatrudnienie Animatora Sportu (1 osoba) w roku 2009,2010,2011,2012.Łączna kwoata dofinansowania 36000zł.</t>
  </si>
  <si>
    <t xml:space="preserve">Remont Domu Kultury w Chwałkowie: W ramach remontu przewiduje się kompleksowe ocieplanie ścian zewnętrznych oraz stropodachu. Wymianie podlegać będzie także pokrycie dachu. Wewnętrzne prace ograniczono do położenia płytek ceramicznych w kuchni oraz toalecie, częściowej armatury i malowania wszystkich pomieszczeń. Remont świetlicy wiejskiej w Domachowie: W ramach remontu przewiduje się kompleksowe ocieplanie ścian zewnętrznych i stropu, wymianę stolarki drzwiowej i okiennej oraz wymianę rynien i instalacji odgromowej. Remont świetlicy wiejskiej w Sułkowicach: W ramach remontu przewiduje się wymianę podłogi drewnianej, stolarki drzwiowej, montaż wewnętrznej instalacji gazowej w kuchni oraz postawienie ścianek działowych. Remont świetlicy w Żychlewie: przewidziano termomodernizację, montaż nagrzewnicy gazowej, remont pomieszczeń kuchni i zaplecza. W ramach projektu planuje się budowę 4 placów zabaw.
</t>
  </si>
  <si>
    <t xml:space="preserve">Przedmiotem zadania było  wykonanie prac ogólnobudowlanych w budynkach świetlic wiejskich w Przyborowie, Ciołkowie i Kuczynie.                                                               
ŚWIETLICA PRZYBOROWO: zamontowano posadzkę z paneli podłogowych na sali oraz posadzki z płytek gresowych na korytarzu i w sanitariatach, wykonano izolację poziomą ścian wewnętrznych metodą iniekcji grawitacyjnej. 
ŚWIETLICA CIOŁKOWO: wykonano posadzkę betonową w sali głównej, wykonano zasilanie  do budynku sceny-amfiteatru.
ŚWIETLICA KUCZYNA: wykonano nawierzchnię parkingu z kostki brukowej, wykonano malowanie elewacji 
wymieniono orynnowanie i instalację odgromową 
</t>
  </si>
  <si>
    <t>Szkolenia z zakresu obsługi trudnego klienta, kodeksu postępowania dministracyjnego oraz zarządzania dokumentami.Adresatami byi wszyscy pracownicy urzedu za wyjątkiem kadry kierowniczej.</t>
  </si>
  <si>
    <t>Szkolenia -zasady powszechnego systemu samooceny CAF 2006 .Adresatami była grupa samooceny CAF wraz z koordynatorem.W ramach dofinasowania były szkolenia grupy samooceny, plan doskonalenia i samoocena caf, oraz konsultacje na każdym etapie projektu.W sumie 11 osób było bezpośrednio zaangażowanych w projekt, natomiast pośrednio uczestniczyli w nim wszscy pracownicy urzędu .</t>
  </si>
  <si>
    <t xml:space="preserve">Przedmiotem zadania była adaptacja Domu Strażaka w Pudliszkach w celu utworzenia lokalnego centrum aktywności społecznej i integracji mieszkańców.      
Zakres robót obejmował: wymianę pokrycia dachowego wraz z instalacją odgromową i orynnowaniem, wymianę bram,
wymianę stolarki drzwiowej i okiennej (wewnętrznej i zewnętrznej), remont elewacji, remont sufitów podwieszanych,
remont instalacji c.o. (wymiana grzejników), wymianę podłogi w sali,  roboty malarskie.
</t>
  </si>
  <si>
    <t>Budowa Gminnej Infrastruktury dostępu do internetudla osób zagrożonych wykluczeniem cyfroweym w Gminie Krobia.Łączna wartość dofinansowania 3 446 835,56zł.Użytkownicy to jednostki organizacyjne Gminy Krobia i grupa  100 beneficjentów ostatecznych , którzy otrzymają łącze inetrnetowe i komputer z oprogramowaniem.</t>
  </si>
  <si>
    <r>
      <t>W ramach projektu wykonano nawierzchnię z betonu asfaltowego grubości 4 cm szerokości 4 m - 424 mb. W części wykonano podbudowę z kruszywa kamiennego grubości 43 cm- 456m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.</t>
    </r>
  </si>
  <si>
    <r>
      <t>Przedmiotem zadania była budowa placu zabaw przy Zespole Szkoły Podstawowej  i Gimnazjum  w  Krobi w ramach programu „Radosna Szkoła”. Szcególowy zakres robót obejmował wykonanie:  ogrodzenia placu zabaw, nawierzchni trawiastej -70m</t>
    </r>
    <r>
      <rPr>
        <sz val="10"/>
        <rFont val="Czcionka tekstu podstawowego"/>
        <family val="0"/>
      </rPr>
      <t>², n</t>
    </r>
    <r>
      <rPr>
        <sz val="10"/>
        <rFont val="Arial"/>
        <family val="2"/>
      </rPr>
      <t>awierzchni bezpiecznej- 150m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nawierzchni komunikacyjnej-20m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 xml:space="preserve">, podbudowy nawierzchni bezpiecznej i nawierzchni komunikacyjnej, montaż urządzeń: bocianie gniazdo -1 szt., sześcian sprawnościowy -1 szt, bujak na sprężynie - 2 szt.,  bujak dwuosobowy – 2 szt., wieża ze zjeżdżalnią -1 szt., ławka- 2 szt., kosz na śmieci- 1 szt.,
tablica z regulaminem-1 szt.
</t>
    </r>
  </si>
  <si>
    <t>Aktualnie obiekt jest przeznaczony dla 160 uczniów tj. 8 klas po 20 osób każda. Projektowaną dobudowę rozwiązano na dwóch naziemnych kondygnacjach .
Prosty w kształtach budynek przykrywa , podobnie jak część istniejącą płaski stropodach.
Projektowana dobudowa 4 izb do nauki dla 80 uczniów ( po 20 osób każda ) zlokalizowana
jest od strony wschodniej przy istniejącej klatce schodowej.
W projektowanej części zlokalizowano dodatkowe schody w celu zapewnienia właściwej
komunikacji.</t>
  </si>
  <si>
    <t xml:space="preserve">Przedmiotem zadania było wykonanie robot remontowych  związanych z realizacją zadania „ Utworzenie Centrum Kultury Biskupiańskiej w Domachowie w ramach zadania Biskupiański Gościniec – powrót do korzeni”.
Dokonano wymiany istniejącej stolarki okiennej drewnianej na okna z profili PCV, wymieniono  instalację odgromową,
wykonano remont pokrycia dachowego z dachówki ceramicznej. Zakupiono także elementy wyposażenia (stoły, krzesła, szafy).
</t>
  </si>
  <si>
    <t xml:space="preserve">Projekt "Szkoła Zdrowego żywienia" realizowany przez KGW Pudliszki w ramach programu wspierania aktywności lokalnej na terenach wiejskich ze środków Fundacji "Europejski Fundusz Rozwoju Wsi Polskiej" "RAZEM MOŻEMY WIĘCEJ" - KWOTA 10 000 ZŁ (wykłady połączone z warsztatami kulinarnymi skierowany do KGW Gminy Krobia na temat zdrowego żywienia). </t>
  </si>
  <si>
    <t xml:space="preserve">Festiwal Tradycji i Folkloru  - 12 600 zł (środki zostały wydane na: wynajem namiotu - 2 000, wynajem sceny i oświetlenia 4  000 zł, transport - 600 zł, Reportaż z festiwalu - 6 000zł). Odbył się 10.09.12r. - Pakosław i 11.09.12 r.  Domachowo - celem była prezentacja wielkopolskich enklaw kulturowych. </t>
  </si>
  <si>
    <t>Adaptacja pomieszczeń na mieszkania - lokale socjalne w budynku w Nieparcie nr 50</t>
  </si>
  <si>
    <r>
      <t>Przedmiotem zadania jest utworzenie 3 lokali socjalnych na poddaszu bydynku w Nieparcie nr 50. Dzięki adaptacji uzyskana zostanie łacznie powierzchnia mieszkalna 116,60m</t>
    </r>
    <r>
      <rPr>
        <vertAlign val="superscript"/>
        <sz val="10"/>
        <rFont val="Arial"/>
        <family val="2"/>
      </rPr>
      <t xml:space="preserve">2. </t>
    </r>
    <r>
      <rPr>
        <sz val="10"/>
        <rFont val="Arial"/>
        <family val="2"/>
      </rPr>
      <t>Zadanie oszacowano na łaczną kwotę ok. 458 000,00 zł.</t>
    </r>
  </si>
  <si>
    <t>22.03.2012</t>
  </si>
  <si>
    <t>Opracował:
Andrzej Olejnik
Naczelnik Wydziału Inwestycji i Gospodarki Przestrzennej
ul. Rynek 1, 63-840 Krobia
tel. 515 248 575, 65 57 12 802, 65 57 11 111
fax. 65 57 38 780
e-mail: wigp@krobia.pl
www.krobia.pl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</si>
</sst>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55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6" fillId="10" borderId="10" xfId="0" applyFont="1" applyFill="1" applyBorder="1" applyAlignment="1">
      <alignment horizontal="center" vertical="center" wrapText="1"/>
    </xf>
    <xf numFmtId="0" fontId="56" fillId="10" borderId="14" xfId="0" applyFont="1" applyFill="1" applyBorder="1" applyAlignment="1">
      <alignment horizontal="center" vertical="center" wrapText="1"/>
    </xf>
    <xf numFmtId="0" fontId="56" fillId="10" borderId="13" xfId="0" applyFont="1" applyFill="1" applyBorder="1" applyAlignment="1">
      <alignment horizontal="center" vertical="center" wrapText="1"/>
    </xf>
    <xf numFmtId="0" fontId="56" fillId="10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8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115" zoomScaleNormal="115" zoomScalePageLayoutView="0" workbookViewId="0" topLeftCell="A43">
      <selection activeCell="A1" sqref="A1:O82"/>
    </sheetView>
  </sheetViews>
  <sheetFormatPr defaultColWidth="9.140625" defaultRowHeight="12.75"/>
  <cols>
    <col min="1" max="1" width="4.8515625" style="32" customWidth="1"/>
    <col min="2" max="2" width="51.00390625" style="33" customWidth="1"/>
    <col min="3" max="3" width="20.00390625" style="9" customWidth="1"/>
    <col min="4" max="4" width="26.7109375" style="25" customWidth="1"/>
    <col min="5" max="16384" width="9.140625" style="25" customWidth="1"/>
  </cols>
  <sheetData>
    <row r="1" spans="1:5" s="2" customFormat="1" ht="52.5" customHeight="1">
      <c r="A1" s="51" t="s">
        <v>85</v>
      </c>
      <c r="B1" s="51"/>
      <c r="C1" s="51"/>
      <c r="D1" s="51"/>
      <c r="E1" s="51"/>
    </row>
    <row r="2" spans="1:3" s="2" customFormat="1" ht="12.75" customHeight="1">
      <c r="A2" s="1"/>
      <c r="C2" s="9"/>
    </row>
    <row r="3" spans="1:3" s="2" customFormat="1" ht="21" customHeight="1">
      <c r="A3" s="3"/>
      <c r="B3" s="4"/>
      <c r="C3" s="10"/>
    </row>
    <row r="4" spans="1:3" s="2" customFormat="1" ht="11.25" customHeight="1">
      <c r="A4" s="3"/>
      <c r="B4" s="4"/>
      <c r="C4" s="8"/>
    </row>
    <row r="5" spans="1:15" ht="40.5" customHeight="1">
      <c r="A5" s="81" t="s">
        <v>1</v>
      </c>
      <c r="B5" s="18" t="s">
        <v>2</v>
      </c>
      <c r="C5" s="18" t="s">
        <v>0</v>
      </c>
      <c r="D5" s="50" t="s">
        <v>83</v>
      </c>
      <c r="E5" s="50" t="s">
        <v>88</v>
      </c>
      <c r="G5" s="56" t="s">
        <v>121</v>
      </c>
      <c r="H5" s="57"/>
      <c r="I5" s="57"/>
      <c r="J5" s="57"/>
      <c r="K5" s="57"/>
      <c r="L5" s="57"/>
      <c r="M5" s="57"/>
      <c r="N5" s="57"/>
      <c r="O5" s="58"/>
    </row>
    <row r="6" spans="1:6" ht="49.5" customHeight="1">
      <c r="A6" s="52" t="s">
        <v>86</v>
      </c>
      <c r="B6" s="52"/>
      <c r="C6" s="52"/>
      <c r="D6" s="52"/>
      <c r="E6" s="52"/>
      <c r="F6" s="26"/>
    </row>
    <row r="7" spans="1:15" ht="49.5" customHeight="1">
      <c r="A7" s="17">
        <v>1</v>
      </c>
      <c r="B7" s="34" t="s">
        <v>20</v>
      </c>
      <c r="C7" s="23">
        <v>403667.45</v>
      </c>
      <c r="D7" s="19" t="s">
        <v>91</v>
      </c>
      <c r="E7" s="19">
        <v>2003</v>
      </c>
      <c r="G7" s="59" t="s">
        <v>147</v>
      </c>
      <c r="H7" s="60"/>
      <c r="I7" s="60"/>
      <c r="J7" s="60"/>
      <c r="K7" s="60"/>
      <c r="L7" s="60"/>
      <c r="M7" s="60"/>
      <c r="N7" s="60"/>
      <c r="O7" s="61"/>
    </row>
    <row r="8" spans="1:15" ht="93" customHeight="1">
      <c r="A8" s="17">
        <v>2</v>
      </c>
      <c r="B8" s="5" t="s">
        <v>19</v>
      </c>
      <c r="C8" s="11">
        <v>907918.44</v>
      </c>
      <c r="D8" s="17" t="s">
        <v>42</v>
      </c>
      <c r="E8" s="17">
        <v>2004</v>
      </c>
      <c r="G8" s="59" t="s">
        <v>148</v>
      </c>
      <c r="H8" s="60"/>
      <c r="I8" s="60"/>
      <c r="J8" s="60"/>
      <c r="K8" s="60"/>
      <c r="L8" s="60"/>
      <c r="M8" s="60"/>
      <c r="N8" s="60"/>
      <c r="O8" s="61"/>
    </row>
    <row r="9" spans="1:15" ht="113.25" customHeight="1">
      <c r="A9" s="17">
        <v>3</v>
      </c>
      <c r="B9" s="5" t="s">
        <v>18</v>
      </c>
      <c r="C9" s="11">
        <v>34800</v>
      </c>
      <c r="D9" s="20" t="s">
        <v>43</v>
      </c>
      <c r="E9" s="20">
        <v>2005</v>
      </c>
      <c r="G9" s="62" t="s">
        <v>149</v>
      </c>
      <c r="H9" s="63"/>
      <c r="I9" s="63"/>
      <c r="J9" s="63"/>
      <c r="K9" s="63"/>
      <c r="L9" s="63"/>
      <c r="M9" s="63"/>
      <c r="N9" s="63"/>
      <c r="O9" s="64"/>
    </row>
    <row r="10" spans="1:5" ht="49.5" customHeight="1">
      <c r="A10" s="27"/>
      <c r="B10" s="22" t="s">
        <v>15</v>
      </c>
      <c r="C10" s="24">
        <f>SUM(C7:C9)</f>
        <v>1346385.89</v>
      </c>
      <c r="D10" s="21"/>
      <c r="E10" s="21"/>
    </row>
    <row r="11" spans="1:5" ht="49.5" customHeight="1">
      <c r="A11" s="53" t="s">
        <v>87</v>
      </c>
      <c r="B11" s="54"/>
      <c r="C11" s="54"/>
      <c r="D11" s="54"/>
      <c r="E11" s="55"/>
    </row>
    <row r="12" spans="1:17" s="28" customFormat="1" ht="130.5" customHeight="1">
      <c r="A12" s="35">
        <v>1</v>
      </c>
      <c r="B12" s="14" t="s">
        <v>108</v>
      </c>
      <c r="C12" s="36">
        <v>1896441.07</v>
      </c>
      <c r="D12" s="35" t="s">
        <v>107</v>
      </c>
      <c r="E12" s="35" t="s">
        <v>109</v>
      </c>
      <c r="G12" s="62" t="s">
        <v>150</v>
      </c>
      <c r="H12" s="63"/>
      <c r="I12" s="63"/>
      <c r="J12" s="63"/>
      <c r="K12" s="63"/>
      <c r="L12" s="63"/>
      <c r="M12" s="63"/>
      <c r="N12" s="63"/>
      <c r="O12" s="64"/>
      <c r="P12" s="25"/>
      <c r="Q12" s="25"/>
    </row>
    <row r="13" spans="1:15" s="28" customFormat="1" ht="42.75" customHeight="1">
      <c r="A13" s="35">
        <f>A12+1</f>
        <v>2</v>
      </c>
      <c r="B13" s="14" t="s">
        <v>3</v>
      </c>
      <c r="C13" s="36">
        <v>30000</v>
      </c>
      <c r="D13" s="35" t="s">
        <v>32</v>
      </c>
      <c r="E13" s="35">
        <v>2007</v>
      </c>
      <c r="G13" s="59" t="s">
        <v>151</v>
      </c>
      <c r="H13" s="60"/>
      <c r="I13" s="60"/>
      <c r="J13" s="60"/>
      <c r="K13" s="60"/>
      <c r="L13" s="60"/>
      <c r="M13" s="60"/>
      <c r="N13" s="60"/>
      <c r="O13" s="61"/>
    </row>
    <row r="14" spans="1:15" s="28" customFormat="1" ht="49.5" customHeight="1">
      <c r="A14" s="35">
        <f aca="true" t="shared" si="0" ref="A14:A76">A13+1</f>
        <v>3</v>
      </c>
      <c r="B14" s="14" t="s">
        <v>4</v>
      </c>
      <c r="C14" s="36">
        <v>49765.62</v>
      </c>
      <c r="D14" s="35" t="s">
        <v>28</v>
      </c>
      <c r="E14" s="35">
        <v>2007</v>
      </c>
      <c r="G14" s="59" t="s">
        <v>127</v>
      </c>
      <c r="H14" s="60"/>
      <c r="I14" s="60"/>
      <c r="J14" s="60"/>
      <c r="K14" s="60"/>
      <c r="L14" s="60"/>
      <c r="M14" s="60"/>
      <c r="N14" s="60"/>
      <c r="O14" s="61"/>
    </row>
    <row r="15" spans="1:15" s="28" customFormat="1" ht="49.5" customHeight="1">
      <c r="A15" s="35">
        <f t="shared" si="0"/>
        <v>4</v>
      </c>
      <c r="B15" s="14" t="s">
        <v>26</v>
      </c>
      <c r="C15" s="36">
        <v>150000</v>
      </c>
      <c r="D15" s="35" t="s">
        <v>27</v>
      </c>
      <c r="E15" s="35">
        <v>2007</v>
      </c>
      <c r="G15" s="59" t="s">
        <v>152</v>
      </c>
      <c r="H15" s="60"/>
      <c r="I15" s="60"/>
      <c r="J15" s="60"/>
      <c r="K15" s="60"/>
      <c r="L15" s="60"/>
      <c r="M15" s="60"/>
      <c r="N15" s="60"/>
      <c r="O15" s="61"/>
    </row>
    <row r="16" spans="1:15" s="28" customFormat="1" ht="93.75" customHeight="1">
      <c r="A16" s="35">
        <f t="shared" si="0"/>
        <v>5</v>
      </c>
      <c r="B16" s="14" t="s">
        <v>5</v>
      </c>
      <c r="C16" s="36">
        <v>24500</v>
      </c>
      <c r="D16" s="35" t="s">
        <v>92</v>
      </c>
      <c r="E16" s="35">
        <v>2007</v>
      </c>
      <c r="G16" s="59" t="s">
        <v>153</v>
      </c>
      <c r="H16" s="60"/>
      <c r="I16" s="60"/>
      <c r="J16" s="60"/>
      <c r="K16" s="60"/>
      <c r="L16" s="60"/>
      <c r="M16" s="60"/>
      <c r="N16" s="60"/>
      <c r="O16" s="61"/>
    </row>
    <row r="17" spans="1:15" s="28" customFormat="1" ht="57" customHeight="1">
      <c r="A17" s="35">
        <f t="shared" si="0"/>
        <v>6</v>
      </c>
      <c r="B17" s="14" t="s">
        <v>106</v>
      </c>
      <c r="C17" s="36">
        <v>6000</v>
      </c>
      <c r="D17" s="35" t="s">
        <v>29</v>
      </c>
      <c r="E17" s="35">
        <v>2007</v>
      </c>
      <c r="G17" s="59" t="s">
        <v>154</v>
      </c>
      <c r="H17" s="60"/>
      <c r="I17" s="60"/>
      <c r="J17" s="60"/>
      <c r="K17" s="60"/>
      <c r="L17" s="60"/>
      <c r="M17" s="60"/>
      <c r="N17" s="60"/>
      <c r="O17" s="61"/>
    </row>
    <row r="18" spans="1:15" s="28" customFormat="1" ht="49.5" customHeight="1">
      <c r="A18" s="35">
        <f t="shared" si="0"/>
        <v>7</v>
      </c>
      <c r="B18" s="35" t="s">
        <v>6</v>
      </c>
      <c r="C18" s="36">
        <v>75458.07</v>
      </c>
      <c r="D18" s="35" t="s">
        <v>30</v>
      </c>
      <c r="E18" s="35">
        <v>2007</v>
      </c>
      <c r="G18" s="65"/>
      <c r="H18" s="63"/>
      <c r="I18" s="63"/>
      <c r="J18" s="63"/>
      <c r="K18" s="63"/>
      <c r="L18" s="63"/>
      <c r="M18" s="63"/>
      <c r="N18" s="63"/>
      <c r="O18" s="64"/>
    </row>
    <row r="19" spans="1:15" s="28" customFormat="1" ht="49.5" customHeight="1">
      <c r="A19" s="35">
        <f t="shared" si="0"/>
        <v>8</v>
      </c>
      <c r="B19" s="14" t="s">
        <v>46</v>
      </c>
      <c r="C19" s="36">
        <v>12000</v>
      </c>
      <c r="D19" s="35" t="s">
        <v>93</v>
      </c>
      <c r="E19" s="35">
        <v>2007</v>
      </c>
      <c r="G19" s="59" t="s">
        <v>155</v>
      </c>
      <c r="H19" s="60"/>
      <c r="I19" s="60"/>
      <c r="J19" s="60"/>
      <c r="K19" s="60"/>
      <c r="L19" s="60"/>
      <c r="M19" s="60"/>
      <c r="N19" s="60"/>
      <c r="O19" s="61"/>
    </row>
    <row r="20" spans="1:15" s="28" customFormat="1" ht="54.75" customHeight="1">
      <c r="A20" s="35">
        <f t="shared" si="0"/>
        <v>9</v>
      </c>
      <c r="B20" s="14" t="s">
        <v>9</v>
      </c>
      <c r="C20" s="36">
        <v>40000</v>
      </c>
      <c r="D20" s="35" t="s">
        <v>92</v>
      </c>
      <c r="E20" s="35">
        <v>2008</v>
      </c>
      <c r="G20" s="59" t="s">
        <v>139</v>
      </c>
      <c r="H20" s="60"/>
      <c r="I20" s="60"/>
      <c r="J20" s="60"/>
      <c r="K20" s="60"/>
      <c r="L20" s="60"/>
      <c r="M20" s="60"/>
      <c r="N20" s="60"/>
      <c r="O20" s="61"/>
    </row>
    <row r="21" spans="1:15" s="28" customFormat="1" ht="66.75" customHeight="1">
      <c r="A21" s="35">
        <f t="shared" si="0"/>
        <v>10</v>
      </c>
      <c r="B21" s="37" t="s">
        <v>10</v>
      </c>
      <c r="C21" s="36">
        <v>137500</v>
      </c>
      <c r="D21" s="35" t="s">
        <v>28</v>
      </c>
      <c r="E21" s="35">
        <v>2008</v>
      </c>
      <c r="G21" s="62" t="s">
        <v>140</v>
      </c>
      <c r="H21" s="66"/>
      <c r="I21" s="66"/>
      <c r="J21" s="66"/>
      <c r="K21" s="66"/>
      <c r="L21" s="66"/>
      <c r="M21" s="66"/>
      <c r="N21" s="66"/>
      <c r="O21" s="67"/>
    </row>
    <row r="22" spans="1:15" s="28" customFormat="1" ht="54.75" customHeight="1">
      <c r="A22" s="35">
        <f t="shared" si="0"/>
        <v>11</v>
      </c>
      <c r="B22" s="14" t="s">
        <v>21</v>
      </c>
      <c r="C22" s="36">
        <v>40000</v>
      </c>
      <c r="D22" s="35" t="s">
        <v>94</v>
      </c>
      <c r="E22" s="35">
        <v>2008</v>
      </c>
      <c r="G22" s="62" t="s">
        <v>141</v>
      </c>
      <c r="H22" s="66"/>
      <c r="I22" s="66"/>
      <c r="J22" s="66"/>
      <c r="K22" s="66"/>
      <c r="L22" s="66"/>
      <c r="M22" s="66"/>
      <c r="N22" s="66"/>
      <c r="O22" s="67"/>
    </row>
    <row r="23" spans="1:15" s="28" customFormat="1" ht="57" customHeight="1">
      <c r="A23" s="35">
        <f t="shared" si="0"/>
        <v>12</v>
      </c>
      <c r="B23" s="35" t="s">
        <v>12</v>
      </c>
      <c r="C23" s="36">
        <v>100000</v>
      </c>
      <c r="D23" s="35" t="s">
        <v>30</v>
      </c>
      <c r="E23" s="35">
        <v>2008</v>
      </c>
      <c r="G23" s="59" t="s">
        <v>156</v>
      </c>
      <c r="H23" s="60"/>
      <c r="I23" s="60"/>
      <c r="J23" s="60"/>
      <c r="K23" s="60"/>
      <c r="L23" s="60"/>
      <c r="M23" s="60"/>
      <c r="N23" s="60"/>
      <c r="O23" s="61"/>
    </row>
    <row r="24" spans="1:15" s="28" customFormat="1" ht="53.25" customHeight="1">
      <c r="A24" s="35">
        <f t="shared" si="0"/>
        <v>13</v>
      </c>
      <c r="B24" s="14" t="s">
        <v>44</v>
      </c>
      <c r="C24" s="36">
        <v>25000</v>
      </c>
      <c r="D24" s="35" t="s">
        <v>45</v>
      </c>
      <c r="E24" s="35">
        <v>2008</v>
      </c>
      <c r="G24" s="62" t="s">
        <v>157</v>
      </c>
      <c r="H24" s="66"/>
      <c r="I24" s="66"/>
      <c r="J24" s="66"/>
      <c r="K24" s="66"/>
      <c r="L24" s="66"/>
      <c r="M24" s="66"/>
      <c r="N24" s="66"/>
      <c r="O24" s="67"/>
    </row>
    <row r="25" spans="1:15" s="28" customFormat="1" ht="84" customHeight="1">
      <c r="A25" s="35">
        <f t="shared" si="0"/>
        <v>14</v>
      </c>
      <c r="B25" s="15" t="s">
        <v>7</v>
      </c>
      <c r="C25" s="36">
        <v>191700</v>
      </c>
      <c r="D25" s="35" t="s">
        <v>31</v>
      </c>
      <c r="E25" s="35">
        <v>2009</v>
      </c>
      <c r="G25" s="59" t="s">
        <v>142</v>
      </c>
      <c r="H25" s="60"/>
      <c r="I25" s="60"/>
      <c r="J25" s="60"/>
      <c r="K25" s="60"/>
      <c r="L25" s="60"/>
      <c r="M25" s="60"/>
      <c r="N25" s="60"/>
      <c r="O25" s="61"/>
    </row>
    <row r="26" spans="1:15" s="28" customFormat="1" ht="150" customHeight="1">
      <c r="A26" s="35">
        <f t="shared" si="0"/>
        <v>15</v>
      </c>
      <c r="B26" s="14" t="s">
        <v>8</v>
      </c>
      <c r="C26" s="36">
        <v>41655</v>
      </c>
      <c r="D26" s="35" t="s">
        <v>33</v>
      </c>
      <c r="E26" s="35">
        <v>2009</v>
      </c>
      <c r="G26" s="59" t="s">
        <v>122</v>
      </c>
      <c r="H26" s="60"/>
      <c r="I26" s="60"/>
      <c r="J26" s="60"/>
      <c r="K26" s="60"/>
      <c r="L26" s="60"/>
      <c r="M26" s="60"/>
      <c r="N26" s="60"/>
      <c r="O26" s="61"/>
    </row>
    <row r="27" spans="1:15" s="28" customFormat="1" ht="57.75" customHeight="1">
      <c r="A27" s="35">
        <f t="shared" si="0"/>
        <v>16</v>
      </c>
      <c r="B27" s="14" t="s">
        <v>11</v>
      </c>
      <c r="C27" s="36">
        <v>15000</v>
      </c>
      <c r="D27" s="35" t="s">
        <v>95</v>
      </c>
      <c r="E27" s="35">
        <v>2009</v>
      </c>
      <c r="G27" s="59" t="s">
        <v>158</v>
      </c>
      <c r="H27" s="60"/>
      <c r="I27" s="60"/>
      <c r="J27" s="60"/>
      <c r="K27" s="60"/>
      <c r="L27" s="60"/>
      <c r="M27" s="60"/>
      <c r="N27" s="60"/>
      <c r="O27" s="61"/>
    </row>
    <row r="28" spans="1:15" s="28" customFormat="1" ht="49.5" customHeight="1">
      <c r="A28" s="35">
        <f t="shared" si="0"/>
        <v>17</v>
      </c>
      <c r="B28" s="14" t="s">
        <v>55</v>
      </c>
      <c r="C28" s="36">
        <v>200000</v>
      </c>
      <c r="D28" s="35" t="s">
        <v>96</v>
      </c>
      <c r="E28" s="35">
        <v>2009</v>
      </c>
      <c r="G28" s="59" t="s">
        <v>123</v>
      </c>
      <c r="H28" s="60"/>
      <c r="I28" s="60"/>
      <c r="J28" s="60"/>
      <c r="K28" s="60"/>
      <c r="L28" s="60"/>
      <c r="M28" s="60"/>
      <c r="N28" s="60"/>
      <c r="O28" s="61"/>
    </row>
    <row r="29" spans="1:15" s="28" customFormat="1" ht="49.5" customHeight="1">
      <c r="A29" s="35">
        <f t="shared" si="0"/>
        <v>18</v>
      </c>
      <c r="B29" s="14" t="s">
        <v>110</v>
      </c>
      <c r="C29" s="36">
        <v>110105.23</v>
      </c>
      <c r="D29" s="35" t="s">
        <v>34</v>
      </c>
      <c r="E29" s="35">
        <v>2009</v>
      </c>
      <c r="G29" s="65"/>
      <c r="H29" s="63"/>
      <c r="I29" s="63"/>
      <c r="J29" s="63"/>
      <c r="K29" s="63"/>
      <c r="L29" s="63"/>
      <c r="M29" s="63"/>
      <c r="N29" s="63"/>
      <c r="O29" s="64"/>
    </row>
    <row r="30" spans="1:15" s="28" customFormat="1" ht="65.25" customHeight="1">
      <c r="A30" s="35">
        <f t="shared" si="0"/>
        <v>19</v>
      </c>
      <c r="B30" s="14" t="s">
        <v>51</v>
      </c>
      <c r="C30" s="36">
        <v>6950</v>
      </c>
      <c r="D30" s="35" t="s">
        <v>52</v>
      </c>
      <c r="E30" s="35">
        <v>2009</v>
      </c>
      <c r="G30" s="59" t="s">
        <v>159</v>
      </c>
      <c r="H30" s="68"/>
      <c r="I30" s="68"/>
      <c r="J30" s="68"/>
      <c r="K30" s="68"/>
      <c r="L30" s="68"/>
      <c r="M30" s="68"/>
      <c r="N30" s="68"/>
      <c r="O30" s="69"/>
    </row>
    <row r="31" spans="1:15" s="28" customFormat="1" ht="105.75" customHeight="1">
      <c r="A31" s="35">
        <f t="shared" si="0"/>
        <v>20</v>
      </c>
      <c r="B31" s="14" t="s">
        <v>13</v>
      </c>
      <c r="C31" s="36">
        <v>643544</v>
      </c>
      <c r="D31" s="35" t="s">
        <v>98</v>
      </c>
      <c r="E31" s="38">
        <v>2009</v>
      </c>
      <c r="G31" s="62" t="s">
        <v>143</v>
      </c>
      <c r="H31" s="66"/>
      <c r="I31" s="66"/>
      <c r="J31" s="66"/>
      <c r="K31" s="66"/>
      <c r="L31" s="66"/>
      <c r="M31" s="66"/>
      <c r="N31" s="66"/>
      <c r="O31" s="67"/>
    </row>
    <row r="32" spans="1:15" s="28" customFormat="1" ht="95.25" customHeight="1">
      <c r="A32" s="35">
        <f t="shared" si="0"/>
        <v>21</v>
      </c>
      <c r="B32" s="14" t="s">
        <v>14</v>
      </c>
      <c r="C32" s="36">
        <v>75000</v>
      </c>
      <c r="D32" s="35" t="s">
        <v>94</v>
      </c>
      <c r="E32" s="35">
        <v>2009</v>
      </c>
      <c r="G32" s="62" t="s">
        <v>160</v>
      </c>
      <c r="H32" s="66"/>
      <c r="I32" s="66"/>
      <c r="J32" s="66"/>
      <c r="K32" s="66"/>
      <c r="L32" s="66"/>
      <c r="M32" s="66"/>
      <c r="N32" s="66"/>
      <c r="O32" s="67"/>
    </row>
    <row r="33" spans="1:15" s="28" customFormat="1" ht="52.5" customHeight="1">
      <c r="A33" s="35">
        <f t="shared" si="0"/>
        <v>22</v>
      </c>
      <c r="B33" s="14" t="s">
        <v>17</v>
      </c>
      <c r="C33" s="36">
        <v>666000</v>
      </c>
      <c r="D33" s="35" t="s">
        <v>97</v>
      </c>
      <c r="E33" s="35">
        <v>2009</v>
      </c>
      <c r="G33" s="59" t="s">
        <v>144</v>
      </c>
      <c r="H33" s="60"/>
      <c r="I33" s="60"/>
      <c r="J33" s="60"/>
      <c r="K33" s="60"/>
      <c r="L33" s="60"/>
      <c r="M33" s="60"/>
      <c r="N33" s="60"/>
      <c r="O33" s="61"/>
    </row>
    <row r="34" spans="1:15" s="28" customFormat="1" ht="49.5" customHeight="1">
      <c r="A34" s="35">
        <f t="shared" si="0"/>
        <v>23</v>
      </c>
      <c r="B34" s="14" t="s">
        <v>16</v>
      </c>
      <c r="C34" s="36">
        <v>95522.88</v>
      </c>
      <c r="D34" s="35" t="s">
        <v>33</v>
      </c>
      <c r="E34" s="35">
        <v>2009</v>
      </c>
      <c r="G34" s="65"/>
      <c r="H34" s="63"/>
      <c r="I34" s="63"/>
      <c r="J34" s="63"/>
      <c r="K34" s="63"/>
      <c r="L34" s="63"/>
      <c r="M34" s="63"/>
      <c r="N34" s="63"/>
      <c r="O34" s="64"/>
    </row>
    <row r="35" spans="1:15" s="6" customFormat="1" ht="55.5" customHeight="1">
      <c r="A35" s="35">
        <f t="shared" si="0"/>
        <v>24</v>
      </c>
      <c r="B35" s="14" t="s">
        <v>22</v>
      </c>
      <c r="C35" s="36">
        <v>120000</v>
      </c>
      <c r="D35" s="35" t="s">
        <v>28</v>
      </c>
      <c r="E35" s="35">
        <v>2009</v>
      </c>
      <c r="G35" s="59" t="s">
        <v>145</v>
      </c>
      <c r="H35" s="60"/>
      <c r="I35" s="60"/>
      <c r="J35" s="60"/>
      <c r="K35" s="60"/>
      <c r="L35" s="60"/>
      <c r="M35" s="60"/>
      <c r="N35" s="60"/>
      <c r="O35" s="61"/>
    </row>
    <row r="36" spans="1:15" s="6" customFormat="1" ht="83.25" customHeight="1">
      <c r="A36" s="35">
        <f t="shared" si="0"/>
        <v>25</v>
      </c>
      <c r="B36" s="14" t="s">
        <v>23</v>
      </c>
      <c r="C36" s="36">
        <v>722300</v>
      </c>
      <c r="D36" s="35" t="s">
        <v>90</v>
      </c>
      <c r="E36" s="35">
        <v>2009</v>
      </c>
      <c r="G36" s="70" t="s">
        <v>128</v>
      </c>
      <c r="H36" s="60"/>
      <c r="I36" s="60"/>
      <c r="J36" s="60"/>
      <c r="K36" s="60"/>
      <c r="L36" s="60"/>
      <c r="M36" s="60"/>
      <c r="N36" s="60"/>
      <c r="O36" s="61"/>
    </row>
    <row r="37" spans="1:15" s="6" customFormat="1" ht="84.75" customHeight="1">
      <c r="A37" s="35">
        <f t="shared" si="0"/>
        <v>26</v>
      </c>
      <c r="B37" s="14" t="s">
        <v>24</v>
      </c>
      <c r="C37" s="36">
        <v>56333</v>
      </c>
      <c r="D37" s="35" t="s">
        <v>34</v>
      </c>
      <c r="E37" s="35">
        <v>2009</v>
      </c>
      <c r="G37" s="59" t="s">
        <v>161</v>
      </c>
      <c r="H37" s="60"/>
      <c r="I37" s="60"/>
      <c r="J37" s="60"/>
      <c r="K37" s="60"/>
      <c r="L37" s="60"/>
      <c r="M37" s="60"/>
      <c r="N37" s="60"/>
      <c r="O37" s="61"/>
    </row>
    <row r="38" spans="1:15" s="6" customFormat="1" ht="49.5" customHeight="1">
      <c r="A38" s="35">
        <f t="shared" si="0"/>
        <v>27</v>
      </c>
      <c r="B38" s="14" t="s">
        <v>99</v>
      </c>
      <c r="C38" s="36">
        <v>140700</v>
      </c>
      <c r="D38" s="35" t="s">
        <v>35</v>
      </c>
      <c r="E38" s="35">
        <v>2009</v>
      </c>
      <c r="G38" s="70" t="s">
        <v>129</v>
      </c>
      <c r="H38" s="60"/>
      <c r="I38" s="60"/>
      <c r="J38" s="60"/>
      <c r="K38" s="60"/>
      <c r="L38" s="60"/>
      <c r="M38" s="60"/>
      <c r="N38" s="60"/>
      <c r="O38" s="61"/>
    </row>
    <row r="39" spans="1:15" s="6" customFormat="1" ht="49.5" customHeight="1">
      <c r="A39" s="35">
        <f t="shared" si="0"/>
        <v>28</v>
      </c>
      <c r="B39" s="14" t="s">
        <v>100</v>
      </c>
      <c r="C39" s="36">
        <v>22400</v>
      </c>
      <c r="D39" s="35" t="s">
        <v>36</v>
      </c>
      <c r="E39" s="35">
        <v>2009</v>
      </c>
      <c r="G39" s="59" t="s">
        <v>162</v>
      </c>
      <c r="H39" s="60"/>
      <c r="I39" s="60"/>
      <c r="J39" s="60"/>
      <c r="K39" s="60"/>
      <c r="L39" s="60"/>
      <c r="M39" s="60"/>
      <c r="N39" s="60"/>
      <c r="O39" s="61"/>
    </row>
    <row r="40" spans="1:15" s="6" customFormat="1" ht="49.5" customHeight="1">
      <c r="A40" s="35">
        <f t="shared" si="0"/>
        <v>29</v>
      </c>
      <c r="B40" s="14" t="s">
        <v>111</v>
      </c>
      <c r="C40" s="36">
        <v>316000</v>
      </c>
      <c r="D40" s="35" t="s">
        <v>92</v>
      </c>
      <c r="E40" s="35">
        <v>2009</v>
      </c>
      <c r="G40" s="59" t="s">
        <v>163</v>
      </c>
      <c r="H40" s="60"/>
      <c r="I40" s="60"/>
      <c r="J40" s="60"/>
      <c r="K40" s="60"/>
      <c r="L40" s="60"/>
      <c r="M40" s="60"/>
      <c r="N40" s="60"/>
      <c r="O40" s="61"/>
    </row>
    <row r="41" spans="1:15" s="6" customFormat="1" ht="131.25" customHeight="1">
      <c r="A41" s="35">
        <f t="shared" si="0"/>
        <v>30</v>
      </c>
      <c r="B41" s="14" t="s">
        <v>102</v>
      </c>
      <c r="C41" s="36">
        <v>14136000</v>
      </c>
      <c r="D41" s="35" t="s">
        <v>101</v>
      </c>
      <c r="E41" s="35" t="s">
        <v>89</v>
      </c>
      <c r="G41" s="59" t="s">
        <v>164</v>
      </c>
      <c r="H41" s="60"/>
      <c r="I41" s="60"/>
      <c r="J41" s="60"/>
      <c r="K41" s="60"/>
      <c r="L41" s="60"/>
      <c r="M41" s="60"/>
      <c r="N41" s="60"/>
      <c r="O41" s="61"/>
    </row>
    <row r="42" spans="1:15" s="6" customFormat="1" ht="134.25" customHeight="1">
      <c r="A42" s="35">
        <f t="shared" si="0"/>
        <v>31</v>
      </c>
      <c r="B42" s="39" t="s">
        <v>112</v>
      </c>
      <c r="C42" s="36">
        <v>392196</v>
      </c>
      <c r="D42" s="35" t="s">
        <v>35</v>
      </c>
      <c r="E42" s="35">
        <v>2009</v>
      </c>
      <c r="G42" s="59" t="s">
        <v>166</v>
      </c>
      <c r="H42" s="68"/>
      <c r="I42" s="68"/>
      <c r="J42" s="68"/>
      <c r="K42" s="68"/>
      <c r="L42" s="68"/>
      <c r="M42" s="68"/>
      <c r="N42" s="68"/>
      <c r="O42" s="69"/>
    </row>
    <row r="43" spans="1:15" s="6" customFormat="1" ht="49.5" customHeight="1">
      <c r="A43" s="35">
        <f t="shared" si="0"/>
        <v>32</v>
      </c>
      <c r="B43" s="14" t="s">
        <v>25</v>
      </c>
      <c r="C43" s="36">
        <v>9000</v>
      </c>
      <c r="D43" s="35" t="s">
        <v>37</v>
      </c>
      <c r="E43" s="35">
        <v>2009</v>
      </c>
      <c r="G43" s="59" t="s">
        <v>165</v>
      </c>
      <c r="H43" s="60"/>
      <c r="I43" s="60"/>
      <c r="J43" s="60"/>
      <c r="K43" s="60"/>
      <c r="L43" s="60"/>
      <c r="M43" s="60"/>
      <c r="N43" s="60"/>
      <c r="O43" s="61"/>
    </row>
    <row r="44" spans="1:15" s="6" customFormat="1" ht="49.5" customHeight="1">
      <c r="A44" s="35">
        <f t="shared" si="0"/>
        <v>33</v>
      </c>
      <c r="B44" s="14" t="s">
        <v>54</v>
      </c>
      <c r="C44" s="36">
        <v>30000</v>
      </c>
      <c r="D44" s="35" t="s">
        <v>38</v>
      </c>
      <c r="E44" s="35">
        <v>2009</v>
      </c>
      <c r="G44" s="71" t="s">
        <v>124</v>
      </c>
      <c r="H44" s="72"/>
      <c r="I44" s="72"/>
      <c r="J44" s="72"/>
      <c r="K44" s="72"/>
      <c r="L44" s="72"/>
      <c r="M44" s="72"/>
      <c r="N44" s="72"/>
      <c r="O44" s="73"/>
    </row>
    <row r="45" spans="1:15" s="6" customFormat="1" ht="49.5" customHeight="1">
      <c r="A45" s="35">
        <f t="shared" si="0"/>
        <v>34</v>
      </c>
      <c r="B45" s="14" t="s">
        <v>40</v>
      </c>
      <c r="C45" s="36">
        <v>3433</v>
      </c>
      <c r="D45" s="35" t="s">
        <v>39</v>
      </c>
      <c r="E45" s="35">
        <v>2009</v>
      </c>
      <c r="G45" s="65"/>
      <c r="H45" s="63"/>
      <c r="I45" s="63"/>
      <c r="J45" s="63"/>
      <c r="K45" s="63"/>
      <c r="L45" s="63"/>
      <c r="M45" s="63"/>
      <c r="N45" s="63"/>
      <c r="O45" s="64"/>
    </row>
    <row r="46" spans="1:15" s="6" customFormat="1" ht="93" customHeight="1">
      <c r="A46" s="35">
        <f t="shared" si="0"/>
        <v>35</v>
      </c>
      <c r="B46" s="14" t="s">
        <v>119</v>
      </c>
      <c r="C46" s="36">
        <v>300000</v>
      </c>
      <c r="D46" s="35" t="s">
        <v>38</v>
      </c>
      <c r="E46" s="35">
        <v>2009</v>
      </c>
      <c r="G46" s="74" t="s">
        <v>174</v>
      </c>
      <c r="H46" s="75"/>
      <c r="I46" s="75"/>
      <c r="J46" s="75"/>
      <c r="K46" s="75"/>
      <c r="L46" s="75"/>
      <c r="M46" s="75"/>
      <c r="N46" s="75"/>
      <c r="O46" s="76"/>
    </row>
    <row r="47" spans="1:15" s="6" customFormat="1" ht="49.5" customHeight="1">
      <c r="A47" s="35">
        <f t="shared" si="0"/>
        <v>36</v>
      </c>
      <c r="B47" s="14" t="s">
        <v>41</v>
      </c>
      <c r="C47" s="36">
        <v>649300</v>
      </c>
      <c r="D47" s="35" t="s">
        <v>103</v>
      </c>
      <c r="E47" s="35">
        <v>2009</v>
      </c>
      <c r="G47" s="65"/>
      <c r="H47" s="63"/>
      <c r="I47" s="63"/>
      <c r="J47" s="63"/>
      <c r="K47" s="63"/>
      <c r="L47" s="63"/>
      <c r="M47" s="63"/>
      <c r="N47" s="63"/>
      <c r="O47" s="64"/>
    </row>
    <row r="48" spans="1:15" s="6" customFormat="1" ht="49.5" customHeight="1">
      <c r="A48" s="35">
        <f t="shared" si="0"/>
        <v>37</v>
      </c>
      <c r="B48" s="14" t="s">
        <v>81</v>
      </c>
      <c r="C48" s="36">
        <v>72729</v>
      </c>
      <c r="D48" s="35" t="s">
        <v>31</v>
      </c>
      <c r="E48" s="35" t="s">
        <v>82</v>
      </c>
      <c r="G48" s="70" t="s">
        <v>130</v>
      </c>
      <c r="H48" s="60"/>
      <c r="I48" s="60"/>
      <c r="J48" s="60"/>
      <c r="K48" s="60"/>
      <c r="L48" s="60"/>
      <c r="M48" s="60"/>
      <c r="N48" s="60"/>
      <c r="O48" s="61"/>
    </row>
    <row r="49" spans="1:15" s="6" customFormat="1" ht="49.5" customHeight="1">
      <c r="A49" s="35">
        <f t="shared" si="0"/>
        <v>38</v>
      </c>
      <c r="B49" s="14" t="s">
        <v>84</v>
      </c>
      <c r="C49" s="36">
        <v>26790</v>
      </c>
      <c r="D49" s="35" t="s">
        <v>31</v>
      </c>
      <c r="E49" s="35" t="s">
        <v>82</v>
      </c>
      <c r="G49" s="65"/>
      <c r="H49" s="63"/>
      <c r="I49" s="63"/>
      <c r="J49" s="63"/>
      <c r="K49" s="63"/>
      <c r="L49" s="63"/>
      <c r="M49" s="63"/>
      <c r="N49" s="63"/>
      <c r="O49" s="64"/>
    </row>
    <row r="50" spans="1:15" s="6" customFormat="1" ht="49.5" customHeight="1">
      <c r="A50" s="35">
        <f t="shared" si="0"/>
        <v>39</v>
      </c>
      <c r="B50" s="14" t="s">
        <v>80</v>
      </c>
      <c r="C50" s="36">
        <v>89962</v>
      </c>
      <c r="D50" s="35" t="s">
        <v>35</v>
      </c>
      <c r="E50" s="35">
        <v>2010</v>
      </c>
      <c r="G50" s="65"/>
      <c r="H50" s="63"/>
      <c r="I50" s="63"/>
      <c r="J50" s="63"/>
      <c r="K50" s="63"/>
      <c r="L50" s="63"/>
      <c r="M50" s="63"/>
      <c r="N50" s="63"/>
      <c r="O50" s="64"/>
    </row>
    <row r="51" spans="1:15" s="6" customFormat="1" ht="49.5" customHeight="1">
      <c r="A51" s="35">
        <f t="shared" si="0"/>
        <v>40</v>
      </c>
      <c r="B51" s="14" t="s">
        <v>47</v>
      </c>
      <c r="C51" s="36">
        <v>5760</v>
      </c>
      <c r="D51" s="35" t="s">
        <v>48</v>
      </c>
      <c r="E51" s="35">
        <v>2010</v>
      </c>
      <c r="G51" s="65"/>
      <c r="H51" s="63"/>
      <c r="I51" s="63"/>
      <c r="J51" s="63"/>
      <c r="K51" s="63"/>
      <c r="L51" s="63"/>
      <c r="M51" s="63"/>
      <c r="N51" s="63"/>
      <c r="O51" s="64"/>
    </row>
    <row r="52" spans="1:15" s="6" customFormat="1" ht="49.5" customHeight="1">
      <c r="A52" s="35">
        <f t="shared" si="0"/>
        <v>41</v>
      </c>
      <c r="B52" s="14" t="s">
        <v>16</v>
      </c>
      <c r="C52" s="36">
        <v>142092.68</v>
      </c>
      <c r="D52" s="35" t="s">
        <v>33</v>
      </c>
      <c r="E52" s="35">
        <v>2010</v>
      </c>
      <c r="G52" s="65"/>
      <c r="H52" s="63"/>
      <c r="I52" s="63"/>
      <c r="J52" s="63"/>
      <c r="K52" s="63"/>
      <c r="L52" s="63"/>
      <c r="M52" s="63"/>
      <c r="N52" s="63"/>
      <c r="O52" s="64"/>
    </row>
    <row r="53" spans="1:15" s="6" customFormat="1" ht="131.25" customHeight="1">
      <c r="A53" s="35">
        <f t="shared" si="0"/>
        <v>42</v>
      </c>
      <c r="B53" s="14" t="s">
        <v>49</v>
      </c>
      <c r="C53" s="36">
        <v>74050</v>
      </c>
      <c r="D53" s="35" t="s">
        <v>50</v>
      </c>
      <c r="E53" s="35">
        <v>2010</v>
      </c>
      <c r="G53" s="70" t="s">
        <v>167</v>
      </c>
      <c r="H53" s="60"/>
      <c r="I53" s="60"/>
      <c r="J53" s="60"/>
      <c r="K53" s="60"/>
      <c r="L53" s="60"/>
      <c r="M53" s="60"/>
      <c r="N53" s="60"/>
      <c r="O53" s="61"/>
    </row>
    <row r="54" spans="1:15" s="6" customFormat="1" ht="49.5" customHeight="1">
      <c r="A54" s="35">
        <f t="shared" si="0"/>
        <v>43</v>
      </c>
      <c r="B54" s="14" t="s">
        <v>120</v>
      </c>
      <c r="C54" s="36">
        <v>12825</v>
      </c>
      <c r="D54" s="49" t="s">
        <v>117</v>
      </c>
      <c r="E54" s="35">
        <v>2010</v>
      </c>
      <c r="G54" s="59" t="s">
        <v>168</v>
      </c>
      <c r="H54" s="60"/>
      <c r="I54" s="60"/>
      <c r="J54" s="60"/>
      <c r="K54" s="60"/>
      <c r="L54" s="60"/>
      <c r="M54" s="60"/>
      <c r="N54" s="60"/>
      <c r="O54" s="61"/>
    </row>
    <row r="55" spans="1:15" s="6" customFormat="1" ht="70.5" customHeight="1">
      <c r="A55" s="35">
        <f t="shared" si="0"/>
        <v>44</v>
      </c>
      <c r="B55" s="14" t="s">
        <v>53</v>
      </c>
      <c r="C55" s="36">
        <v>6808</v>
      </c>
      <c r="D55" s="49" t="s">
        <v>118</v>
      </c>
      <c r="E55" s="35">
        <v>2011</v>
      </c>
      <c r="G55" s="59" t="s">
        <v>169</v>
      </c>
      <c r="H55" s="60"/>
      <c r="I55" s="60"/>
      <c r="J55" s="60"/>
      <c r="K55" s="60"/>
      <c r="L55" s="60"/>
      <c r="M55" s="60"/>
      <c r="N55" s="60"/>
      <c r="O55" s="61"/>
    </row>
    <row r="56" spans="1:15" s="6" customFormat="1" ht="68.25" customHeight="1">
      <c r="A56" s="35">
        <f t="shared" si="0"/>
        <v>45</v>
      </c>
      <c r="B56" s="14" t="s">
        <v>56</v>
      </c>
      <c r="C56" s="36">
        <v>249310</v>
      </c>
      <c r="D56" s="35" t="s">
        <v>35</v>
      </c>
      <c r="E56" s="35" t="s">
        <v>57</v>
      </c>
      <c r="G56" s="70" t="s">
        <v>131</v>
      </c>
      <c r="H56" s="60"/>
      <c r="I56" s="60"/>
      <c r="J56" s="60"/>
      <c r="K56" s="60"/>
      <c r="L56" s="60"/>
      <c r="M56" s="60"/>
      <c r="N56" s="60"/>
      <c r="O56" s="61"/>
    </row>
    <row r="57" spans="1:15" s="6" customFormat="1" ht="93" customHeight="1">
      <c r="A57" s="35">
        <f t="shared" si="0"/>
        <v>46</v>
      </c>
      <c r="B57" s="14" t="s">
        <v>58</v>
      </c>
      <c r="C57" s="36">
        <v>161172</v>
      </c>
      <c r="D57" s="35" t="s">
        <v>35</v>
      </c>
      <c r="E57" s="35" t="s">
        <v>57</v>
      </c>
      <c r="G57" s="70" t="s">
        <v>170</v>
      </c>
      <c r="H57" s="60"/>
      <c r="I57" s="60"/>
      <c r="J57" s="60"/>
      <c r="K57" s="60"/>
      <c r="L57" s="60"/>
      <c r="M57" s="60"/>
      <c r="N57" s="60"/>
      <c r="O57" s="61"/>
    </row>
    <row r="58" spans="1:15" s="6" customFormat="1" ht="106.5" customHeight="1">
      <c r="A58" s="35">
        <f t="shared" si="0"/>
        <v>47</v>
      </c>
      <c r="B58" s="39" t="s">
        <v>59</v>
      </c>
      <c r="C58" s="36">
        <v>9665.22</v>
      </c>
      <c r="D58" s="35" t="s">
        <v>35</v>
      </c>
      <c r="E58" s="35" t="s">
        <v>57</v>
      </c>
      <c r="G58" s="59" t="s">
        <v>125</v>
      </c>
      <c r="H58" s="60"/>
      <c r="I58" s="60"/>
      <c r="J58" s="60"/>
      <c r="K58" s="60"/>
      <c r="L58" s="60"/>
      <c r="M58" s="60"/>
      <c r="N58" s="60"/>
      <c r="O58" s="61"/>
    </row>
    <row r="59" spans="1:15" s="6" customFormat="1" ht="49.5" customHeight="1">
      <c r="A59" s="35">
        <f t="shared" si="0"/>
        <v>48</v>
      </c>
      <c r="B59" s="14" t="s">
        <v>16</v>
      </c>
      <c r="C59" s="36">
        <v>151890.78</v>
      </c>
      <c r="D59" s="35" t="s">
        <v>33</v>
      </c>
      <c r="E59" s="35">
        <v>2011</v>
      </c>
      <c r="G59" s="65"/>
      <c r="H59" s="63"/>
      <c r="I59" s="63"/>
      <c r="J59" s="63"/>
      <c r="K59" s="63"/>
      <c r="L59" s="63"/>
      <c r="M59" s="63"/>
      <c r="N59" s="63"/>
      <c r="O59" s="64"/>
    </row>
    <row r="60" spans="1:15" s="6" customFormat="1" ht="49.5" customHeight="1">
      <c r="A60" s="35">
        <f t="shared" si="0"/>
        <v>49</v>
      </c>
      <c r="B60" s="14" t="s">
        <v>146</v>
      </c>
      <c r="C60" s="36">
        <v>74800</v>
      </c>
      <c r="D60" s="35" t="s">
        <v>33</v>
      </c>
      <c r="E60" s="35">
        <v>2011</v>
      </c>
      <c r="G60" s="65"/>
      <c r="H60" s="63"/>
      <c r="I60" s="63"/>
      <c r="J60" s="63"/>
      <c r="K60" s="63"/>
      <c r="L60" s="63"/>
      <c r="M60" s="63"/>
      <c r="N60" s="63"/>
      <c r="O60" s="64"/>
    </row>
    <row r="61" spans="1:15" s="6" customFormat="1" ht="120.75" customHeight="1">
      <c r="A61" s="35">
        <f t="shared" si="0"/>
        <v>50</v>
      </c>
      <c r="B61" s="35" t="s">
        <v>60</v>
      </c>
      <c r="C61" s="36">
        <v>8990</v>
      </c>
      <c r="D61" s="35" t="s">
        <v>35</v>
      </c>
      <c r="E61" s="35">
        <v>2011</v>
      </c>
      <c r="G61" s="59" t="s">
        <v>126</v>
      </c>
      <c r="H61" s="60"/>
      <c r="I61" s="60"/>
      <c r="J61" s="60"/>
      <c r="K61" s="60"/>
      <c r="L61" s="60"/>
      <c r="M61" s="60"/>
      <c r="N61" s="60"/>
      <c r="O61" s="61"/>
    </row>
    <row r="62" spans="1:15" s="6" customFormat="1" ht="93" customHeight="1">
      <c r="A62" s="35">
        <f t="shared" si="0"/>
        <v>51</v>
      </c>
      <c r="B62" s="14" t="s">
        <v>61</v>
      </c>
      <c r="C62" s="36">
        <v>25000</v>
      </c>
      <c r="D62" s="35" t="s">
        <v>35</v>
      </c>
      <c r="E62" s="35" t="s">
        <v>62</v>
      </c>
      <c r="G62" s="59" t="s">
        <v>175</v>
      </c>
      <c r="H62" s="60"/>
      <c r="I62" s="60"/>
      <c r="J62" s="60"/>
      <c r="K62" s="60"/>
      <c r="L62" s="60"/>
      <c r="M62" s="60"/>
      <c r="N62" s="60"/>
      <c r="O62" s="61"/>
    </row>
    <row r="63" spans="1:15" s="6" customFormat="1" ht="67.5" customHeight="1">
      <c r="A63" s="35">
        <f t="shared" si="0"/>
        <v>52</v>
      </c>
      <c r="B63" s="14" t="s">
        <v>63</v>
      </c>
      <c r="C63" s="36">
        <v>3446835.56</v>
      </c>
      <c r="D63" s="35" t="s">
        <v>64</v>
      </c>
      <c r="E63" s="35" t="s">
        <v>65</v>
      </c>
      <c r="G63" s="77" t="s">
        <v>171</v>
      </c>
      <c r="H63" s="60"/>
      <c r="I63" s="60"/>
      <c r="J63" s="60"/>
      <c r="K63" s="60"/>
      <c r="L63" s="60"/>
      <c r="M63" s="60"/>
      <c r="N63" s="60"/>
      <c r="O63" s="61"/>
    </row>
    <row r="64" spans="1:15" s="6" customFormat="1" ht="108" customHeight="1">
      <c r="A64" s="35">
        <f t="shared" si="0"/>
        <v>53</v>
      </c>
      <c r="B64" s="14" t="s">
        <v>66</v>
      </c>
      <c r="C64" s="36">
        <v>40000</v>
      </c>
      <c r="D64" s="35" t="s">
        <v>104</v>
      </c>
      <c r="E64" s="35">
        <v>2011</v>
      </c>
      <c r="G64" s="70" t="s">
        <v>132</v>
      </c>
      <c r="H64" s="60"/>
      <c r="I64" s="60"/>
      <c r="J64" s="60"/>
      <c r="K64" s="60"/>
      <c r="L64" s="60"/>
      <c r="M64" s="60"/>
      <c r="N64" s="60"/>
      <c r="O64" s="61"/>
    </row>
    <row r="65" spans="1:15" s="6" customFormat="1" ht="49.5" customHeight="1">
      <c r="A65" s="35">
        <f t="shared" si="0"/>
        <v>54</v>
      </c>
      <c r="B65" s="14" t="s">
        <v>67</v>
      </c>
      <c r="C65" s="36">
        <v>3500</v>
      </c>
      <c r="D65" s="35" t="s">
        <v>104</v>
      </c>
      <c r="E65" s="35" t="s">
        <v>62</v>
      </c>
      <c r="G65" s="70" t="s">
        <v>133</v>
      </c>
      <c r="H65" s="60"/>
      <c r="I65" s="60"/>
      <c r="J65" s="60"/>
      <c r="K65" s="60"/>
      <c r="L65" s="60"/>
      <c r="M65" s="60"/>
      <c r="N65" s="60"/>
      <c r="O65" s="61"/>
    </row>
    <row r="66" spans="1:15" s="6" customFormat="1" ht="49.5" customHeight="1">
      <c r="A66" s="35">
        <f t="shared" si="0"/>
        <v>55</v>
      </c>
      <c r="B66" s="14" t="s">
        <v>68</v>
      </c>
      <c r="C66" s="36">
        <v>61927</v>
      </c>
      <c r="D66" s="35" t="s">
        <v>69</v>
      </c>
      <c r="E66" s="35">
        <v>2011</v>
      </c>
      <c r="G66" s="65"/>
      <c r="H66" s="63"/>
      <c r="I66" s="63"/>
      <c r="J66" s="63"/>
      <c r="K66" s="63"/>
      <c r="L66" s="63"/>
      <c r="M66" s="63"/>
      <c r="N66" s="63"/>
      <c r="O66" s="64"/>
    </row>
    <row r="67" spans="1:15" s="6" customFormat="1" ht="49.5" customHeight="1">
      <c r="A67" s="35">
        <f t="shared" si="0"/>
        <v>56</v>
      </c>
      <c r="B67" s="14" t="s">
        <v>70</v>
      </c>
      <c r="C67" s="36">
        <v>6000</v>
      </c>
      <c r="D67" s="35" t="s">
        <v>71</v>
      </c>
      <c r="E67" s="35">
        <v>2011</v>
      </c>
      <c r="G67" s="70" t="s">
        <v>134</v>
      </c>
      <c r="H67" s="60"/>
      <c r="I67" s="60"/>
      <c r="J67" s="60"/>
      <c r="K67" s="60"/>
      <c r="L67" s="60"/>
      <c r="M67" s="60"/>
      <c r="N67" s="60"/>
      <c r="O67" s="61"/>
    </row>
    <row r="68" spans="1:15" s="6" customFormat="1" ht="49.5" customHeight="1">
      <c r="A68" s="35">
        <f t="shared" si="0"/>
        <v>57</v>
      </c>
      <c r="B68" s="14" t="s">
        <v>72</v>
      </c>
      <c r="C68" s="36">
        <v>49688</v>
      </c>
      <c r="D68" s="35" t="s">
        <v>28</v>
      </c>
      <c r="E68" s="35">
        <v>2011</v>
      </c>
      <c r="G68" s="59" t="s">
        <v>172</v>
      </c>
      <c r="H68" s="60"/>
      <c r="I68" s="60"/>
      <c r="J68" s="60"/>
      <c r="K68" s="60"/>
      <c r="L68" s="60"/>
      <c r="M68" s="60"/>
      <c r="N68" s="60"/>
      <c r="O68" s="61"/>
    </row>
    <row r="69" spans="1:15" s="6" customFormat="1" ht="105.75" customHeight="1">
      <c r="A69" s="35">
        <f t="shared" si="0"/>
        <v>58</v>
      </c>
      <c r="B69" s="14" t="s">
        <v>73</v>
      </c>
      <c r="C69" s="36">
        <v>764250</v>
      </c>
      <c r="D69" s="35" t="s">
        <v>105</v>
      </c>
      <c r="E69" s="35">
        <v>2011</v>
      </c>
      <c r="G69" s="70" t="s">
        <v>135</v>
      </c>
      <c r="H69" s="68"/>
      <c r="I69" s="68"/>
      <c r="J69" s="68"/>
      <c r="K69" s="68"/>
      <c r="L69" s="68"/>
      <c r="M69" s="68"/>
      <c r="N69" s="68"/>
      <c r="O69" s="69"/>
    </row>
    <row r="70" spans="1:15" s="6" customFormat="1" ht="49.5" customHeight="1">
      <c r="A70" s="35">
        <f t="shared" si="0"/>
        <v>59</v>
      </c>
      <c r="B70" s="14" t="s">
        <v>74</v>
      </c>
      <c r="C70" s="36">
        <v>20945</v>
      </c>
      <c r="D70" s="35" t="s">
        <v>92</v>
      </c>
      <c r="E70" s="35">
        <v>2011</v>
      </c>
      <c r="G70" s="65"/>
      <c r="H70" s="63"/>
      <c r="I70" s="63"/>
      <c r="J70" s="63"/>
      <c r="K70" s="63"/>
      <c r="L70" s="63"/>
      <c r="M70" s="63"/>
      <c r="N70" s="63"/>
      <c r="O70" s="64"/>
    </row>
    <row r="71" spans="1:15" s="6" customFormat="1" ht="92.25" customHeight="1">
      <c r="A71" s="35">
        <f t="shared" si="0"/>
        <v>60</v>
      </c>
      <c r="B71" s="14" t="s">
        <v>75</v>
      </c>
      <c r="C71" s="36">
        <v>63850</v>
      </c>
      <c r="D71" s="35" t="s">
        <v>92</v>
      </c>
      <c r="E71" s="35">
        <v>2011</v>
      </c>
      <c r="G71" s="70" t="s">
        <v>173</v>
      </c>
      <c r="H71" s="60"/>
      <c r="I71" s="60"/>
      <c r="J71" s="60"/>
      <c r="K71" s="60"/>
      <c r="L71" s="60"/>
      <c r="M71" s="60"/>
      <c r="N71" s="60"/>
      <c r="O71" s="61"/>
    </row>
    <row r="72" spans="1:15" s="6" customFormat="1" ht="144.75" customHeight="1">
      <c r="A72" s="35">
        <f t="shared" si="0"/>
        <v>61</v>
      </c>
      <c r="B72" s="14" t="s">
        <v>76</v>
      </c>
      <c r="C72" s="36">
        <v>68000</v>
      </c>
      <c r="D72" s="35" t="s">
        <v>94</v>
      </c>
      <c r="E72" s="35">
        <v>2011</v>
      </c>
      <c r="G72" s="70" t="s">
        <v>136</v>
      </c>
      <c r="H72" s="68"/>
      <c r="I72" s="68"/>
      <c r="J72" s="68"/>
      <c r="K72" s="68"/>
      <c r="L72" s="68"/>
      <c r="M72" s="68"/>
      <c r="N72" s="68"/>
      <c r="O72" s="69"/>
    </row>
    <row r="73" spans="1:15" s="6" customFormat="1" ht="56.25" customHeight="1">
      <c r="A73" s="35">
        <f t="shared" si="0"/>
        <v>62</v>
      </c>
      <c r="B73" s="14" t="s">
        <v>77</v>
      </c>
      <c r="C73" s="36">
        <v>247877</v>
      </c>
      <c r="D73" s="35" t="s">
        <v>35</v>
      </c>
      <c r="E73" s="35" t="s">
        <v>62</v>
      </c>
      <c r="G73" s="70" t="s">
        <v>137</v>
      </c>
      <c r="H73" s="60"/>
      <c r="I73" s="60"/>
      <c r="J73" s="60"/>
      <c r="K73" s="60"/>
      <c r="L73" s="60"/>
      <c r="M73" s="60"/>
      <c r="N73" s="60"/>
      <c r="O73" s="61"/>
    </row>
    <row r="74" spans="1:15" s="6" customFormat="1" ht="49.5" customHeight="1">
      <c r="A74" s="35">
        <f t="shared" si="0"/>
        <v>63</v>
      </c>
      <c r="B74" s="14" t="s">
        <v>78</v>
      </c>
      <c r="C74" s="36">
        <v>137011</v>
      </c>
      <c r="D74" s="35" t="s">
        <v>35</v>
      </c>
      <c r="E74" s="35">
        <v>2011</v>
      </c>
      <c r="G74" s="70" t="s">
        <v>138</v>
      </c>
      <c r="H74" s="60"/>
      <c r="I74" s="60"/>
      <c r="J74" s="60"/>
      <c r="K74" s="60"/>
      <c r="L74" s="60"/>
      <c r="M74" s="60"/>
      <c r="N74" s="60"/>
      <c r="O74" s="61"/>
    </row>
    <row r="75" spans="1:15" s="6" customFormat="1" ht="52.5" customHeight="1">
      <c r="A75" s="35">
        <f t="shared" si="0"/>
        <v>64</v>
      </c>
      <c r="B75" s="40" t="s">
        <v>113</v>
      </c>
      <c r="C75" s="41">
        <v>10000</v>
      </c>
      <c r="D75" s="35" t="s">
        <v>79</v>
      </c>
      <c r="E75" s="35">
        <v>2011</v>
      </c>
      <c r="G75" s="62" t="s">
        <v>176</v>
      </c>
      <c r="H75" s="66"/>
      <c r="I75" s="66"/>
      <c r="J75" s="66"/>
      <c r="K75" s="66"/>
      <c r="L75" s="66"/>
      <c r="M75" s="66"/>
      <c r="N75" s="66"/>
      <c r="O75" s="67"/>
    </row>
    <row r="76" spans="1:15" s="6" customFormat="1" ht="54.75" customHeight="1">
      <c r="A76" s="35">
        <f t="shared" si="0"/>
        <v>65</v>
      </c>
      <c r="B76" s="45" t="s">
        <v>114</v>
      </c>
      <c r="C76" s="11">
        <v>12600</v>
      </c>
      <c r="D76" s="46" t="s">
        <v>115</v>
      </c>
      <c r="E76" s="17">
        <v>2011</v>
      </c>
      <c r="G76" s="59" t="s">
        <v>177</v>
      </c>
      <c r="H76" s="60"/>
      <c r="I76" s="60"/>
      <c r="J76" s="60"/>
      <c r="K76" s="60"/>
      <c r="L76" s="60"/>
      <c r="M76" s="60"/>
      <c r="N76" s="60"/>
      <c r="O76" s="61"/>
    </row>
    <row r="77" spans="1:15" s="6" customFormat="1" ht="54.75" customHeight="1">
      <c r="A77" s="35">
        <v>66</v>
      </c>
      <c r="B77" s="45" t="s">
        <v>178</v>
      </c>
      <c r="C77" s="11">
        <v>155376.7</v>
      </c>
      <c r="D77" s="46" t="s">
        <v>32</v>
      </c>
      <c r="E77" s="17">
        <v>2012</v>
      </c>
      <c r="G77" s="59" t="s">
        <v>179</v>
      </c>
      <c r="H77" s="78"/>
      <c r="I77" s="78"/>
      <c r="J77" s="78"/>
      <c r="K77" s="78"/>
      <c r="L77" s="78"/>
      <c r="M77" s="78"/>
      <c r="N77" s="78"/>
      <c r="O77" s="79"/>
    </row>
    <row r="78" spans="1:5" s="6" customFormat="1" ht="41.25" customHeight="1">
      <c r="A78" s="42"/>
      <c r="B78" s="43" t="s">
        <v>15</v>
      </c>
      <c r="C78" s="44">
        <f>SUM(C12:C77)</f>
        <v>27729508.81</v>
      </c>
      <c r="D78" s="16"/>
      <c r="E78" s="16"/>
    </row>
    <row r="79" s="6" customFormat="1" ht="24" customHeight="1">
      <c r="C79" s="12"/>
    </row>
    <row r="80" spans="1:3" s="28" customFormat="1" ht="15">
      <c r="A80" s="6"/>
      <c r="B80" s="47" t="s">
        <v>116</v>
      </c>
      <c r="C80" s="48" t="s">
        <v>180</v>
      </c>
    </row>
    <row r="81" spans="1:3" s="28" customFormat="1" ht="14.25">
      <c r="A81" s="6"/>
      <c r="B81" s="29"/>
      <c r="C81" s="13"/>
    </row>
    <row r="82" spans="1:2" ht="114.75">
      <c r="A82" s="30"/>
      <c r="B82" s="80" t="s">
        <v>181</v>
      </c>
    </row>
    <row r="83" ht="17.25" customHeight="1">
      <c r="B83" s="7"/>
    </row>
    <row r="84" ht="14.25">
      <c r="B84" s="31"/>
    </row>
    <row r="85" ht="15">
      <c r="B85" s="7"/>
    </row>
    <row r="86" ht="14.25">
      <c r="B86" s="31"/>
    </row>
    <row r="87" ht="14.25">
      <c r="B87" s="31"/>
    </row>
    <row r="88" ht="14.25">
      <c r="B88" s="31"/>
    </row>
    <row r="89" ht="14.25">
      <c r="B89" s="31"/>
    </row>
    <row r="90" ht="14.25">
      <c r="B90" s="31"/>
    </row>
    <row r="91" ht="14.25">
      <c r="B91" s="31"/>
    </row>
    <row r="92" ht="14.25">
      <c r="B92" s="31"/>
    </row>
    <row r="93" ht="14.25">
      <c r="B93" s="31"/>
    </row>
    <row r="94" ht="14.25">
      <c r="B94" s="31"/>
    </row>
    <row r="95" ht="14.25">
      <c r="B95" s="31"/>
    </row>
    <row r="96" ht="14.25">
      <c r="B96" s="31"/>
    </row>
    <row r="97" ht="14.25">
      <c r="B97" s="31"/>
    </row>
    <row r="98" ht="14.25">
      <c r="B98" s="31"/>
    </row>
    <row r="99" ht="14.25">
      <c r="B99" s="31"/>
    </row>
    <row r="100" ht="14.25">
      <c r="B100" s="31"/>
    </row>
    <row r="101" ht="14.25">
      <c r="B101" s="31"/>
    </row>
    <row r="102" ht="14.25">
      <c r="B102" s="31"/>
    </row>
    <row r="103" ht="14.25">
      <c r="B103" s="31"/>
    </row>
    <row r="104" ht="14.25">
      <c r="B104" s="31"/>
    </row>
    <row r="105" ht="14.25">
      <c r="B105" s="31"/>
    </row>
    <row r="106" ht="14.25">
      <c r="B106" s="31"/>
    </row>
    <row r="107" ht="14.25">
      <c r="B107" s="31"/>
    </row>
    <row r="108" ht="14.25">
      <c r="B108" s="31"/>
    </row>
    <row r="109" ht="14.25">
      <c r="B109" s="31"/>
    </row>
    <row r="110" ht="14.25">
      <c r="B110" s="31"/>
    </row>
    <row r="111" ht="14.25">
      <c r="B111" s="31"/>
    </row>
    <row r="112" ht="14.25">
      <c r="B112" s="31"/>
    </row>
    <row r="113" ht="14.25">
      <c r="B113" s="31"/>
    </row>
    <row r="114" ht="14.25">
      <c r="B114" s="31"/>
    </row>
    <row r="115" ht="14.25">
      <c r="B115" s="31"/>
    </row>
    <row r="116" ht="14.25">
      <c r="B116" s="31"/>
    </row>
    <row r="117" ht="14.25">
      <c r="B117" s="31"/>
    </row>
    <row r="118" ht="14.25">
      <c r="B118" s="31"/>
    </row>
    <row r="119" ht="14.25">
      <c r="B119" s="31"/>
    </row>
    <row r="120" ht="14.25">
      <c r="B120" s="31"/>
    </row>
    <row r="121" ht="14.25">
      <c r="B121" s="31"/>
    </row>
    <row r="122" ht="14.25">
      <c r="B122" s="31"/>
    </row>
    <row r="123" ht="14.25">
      <c r="B123" s="31"/>
    </row>
    <row r="124" ht="14.25">
      <c r="B124" s="31"/>
    </row>
    <row r="125" ht="14.25">
      <c r="B125" s="31"/>
    </row>
    <row r="126" ht="14.25">
      <c r="B126" s="31"/>
    </row>
    <row r="127" ht="14.25">
      <c r="B127" s="31"/>
    </row>
    <row r="128" ht="14.25">
      <c r="B128" s="31"/>
    </row>
    <row r="129" ht="14.25">
      <c r="B129" s="31"/>
    </row>
    <row r="130" ht="14.25">
      <c r="B130" s="31"/>
    </row>
    <row r="131" ht="14.25">
      <c r="B131" s="31"/>
    </row>
    <row r="132" ht="14.25">
      <c r="B132" s="31"/>
    </row>
    <row r="133" ht="14.25">
      <c r="B133" s="31"/>
    </row>
    <row r="134" ht="14.25">
      <c r="B134" s="31"/>
    </row>
    <row r="135" ht="14.25">
      <c r="B135" s="31"/>
    </row>
    <row r="136" ht="14.25">
      <c r="B136" s="31"/>
    </row>
    <row r="137" ht="14.25">
      <c r="B137" s="31"/>
    </row>
    <row r="138" ht="14.25">
      <c r="B138" s="31"/>
    </row>
    <row r="139" ht="14.25">
      <c r="B139" s="31"/>
    </row>
    <row r="140" ht="14.25">
      <c r="B140" s="31"/>
    </row>
    <row r="141" ht="14.25">
      <c r="B141" s="31"/>
    </row>
    <row r="142" ht="14.25">
      <c r="B142" s="31"/>
    </row>
    <row r="143" ht="14.25">
      <c r="B143" s="31"/>
    </row>
    <row r="144" ht="14.25">
      <c r="B144" s="31"/>
    </row>
    <row r="145" ht="14.25">
      <c r="B145" s="31"/>
    </row>
    <row r="146" ht="14.25">
      <c r="B146" s="31"/>
    </row>
    <row r="147" ht="14.25">
      <c r="B147" s="31"/>
    </row>
    <row r="148" ht="14.25">
      <c r="B148" s="31"/>
    </row>
    <row r="149" ht="14.25">
      <c r="B149" s="31"/>
    </row>
    <row r="150" ht="14.25">
      <c r="B150" s="31"/>
    </row>
    <row r="151" ht="14.25">
      <c r="B151" s="31"/>
    </row>
    <row r="152" ht="14.25">
      <c r="B152" s="31"/>
    </row>
    <row r="153" ht="14.25">
      <c r="B153" s="31"/>
    </row>
    <row r="154" ht="14.25">
      <c r="B154" s="31"/>
    </row>
    <row r="155" ht="14.25">
      <c r="B155" s="31"/>
    </row>
    <row r="156" ht="14.25">
      <c r="B156" s="31"/>
    </row>
    <row r="157" ht="14.25">
      <c r="B157" s="31"/>
    </row>
    <row r="158" ht="14.25">
      <c r="B158" s="31"/>
    </row>
    <row r="159" ht="14.25">
      <c r="B159" s="31"/>
    </row>
    <row r="160" ht="14.25">
      <c r="B160" s="31"/>
    </row>
    <row r="161" ht="14.25">
      <c r="B161" s="31"/>
    </row>
    <row r="162" ht="14.25">
      <c r="B162" s="31"/>
    </row>
    <row r="163" ht="14.25">
      <c r="B163" s="31"/>
    </row>
    <row r="164" ht="14.25">
      <c r="B164" s="31"/>
    </row>
    <row r="165" ht="14.25">
      <c r="B165" s="31"/>
    </row>
    <row r="166" ht="14.25">
      <c r="B166" s="31"/>
    </row>
    <row r="167" ht="14.25">
      <c r="B167" s="31"/>
    </row>
    <row r="168" ht="14.25">
      <c r="B168" s="31"/>
    </row>
    <row r="169" ht="14.25">
      <c r="B169" s="31"/>
    </row>
    <row r="170" ht="14.25">
      <c r="B170" s="31"/>
    </row>
    <row r="171" ht="14.25">
      <c r="B171" s="31"/>
    </row>
    <row r="172" ht="14.25">
      <c r="B172" s="31"/>
    </row>
    <row r="173" ht="14.25">
      <c r="B173" s="31"/>
    </row>
    <row r="174" ht="14.25">
      <c r="B174" s="31"/>
    </row>
    <row r="175" ht="14.25">
      <c r="B175" s="31"/>
    </row>
    <row r="176" ht="14.25">
      <c r="B176" s="31"/>
    </row>
    <row r="177" ht="14.25">
      <c r="B177" s="31"/>
    </row>
    <row r="178" ht="14.25">
      <c r="B178" s="31"/>
    </row>
    <row r="179" ht="14.25">
      <c r="B179" s="31"/>
    </row>
    <row r="180" ht="14.25">
      <c r="B180" s="31"/>
    </row>
    <row r="181" ht="14.25">
      <c r="B181" s="31"/>
    </row>
    <row r="182" ht="14.25">
      <c r="B182" s="31"/>
    </row>
    <row r="183" ht="14.25">
      <c r="B183" s="31"/>
    </row>
    <row r="184" ht="14.25">
      <c r="B184" s="31"/>
    </row>
    <row r="185" ht="14.25">
      <c r="B185" s="31"/>
    </row>
    <row r="186" ht="14.25">
      <c r="B186" s="31"/>
    </row>
    <row r="187" ht="14.25">
      <c r="B187" s="31"/>
    </row>
    <row r="188" ht="14.25">
      <c r="B188" s="31"/>
    </row>
    <row r="189" ht="14.25">
      <c r="B189" s="31"/>
    </row>
    <row r="190" ht="14.25">
      <c r="B190" s="31"/>
    </row>
    <row r="191" ht="14.25">
      <c r="B191" s="31"/>
    </row>
    <row r="192" ht="14.25">
      <c r="B192" s="31"/>
    </row>
    <row r="193" ht="14.25">
      <c r="B193" s="31"/>
    </row>
    <row r="194" ht="14.25">
      <c r="B194" s="31"/>
    </row>
    <row r="195" ht="14.25">
      <c r="B195" s="31"/>
    </row>
    <row r="196" ht="14.25">
      <c r="B196" s="31"/>
    </row>
    <row r="197" ht="14.25">
      <c r="B197" s="31"/>
    </row>
  </sheetData>
  <sheetProtection/>
  <mergeCells count="73">
    <mergeCell ref="G77:O77"/>
    <mergeCell ref="G75:O75"/>
    <mergeCell ref="G76:O76"/>
    <mergeCell ref="G65:O65"/>
    <mergeCell ref="G66:O66"/>
    <mergeCell ref="G67:O67"/>
    <mergeCell ref="G68:O68"/>
    <mergeCell ref="G69:O69"/>
    <mergeCell ref="G72:O72"/>
    <mergeCell ref="G73:O73"/>
    <mergeCell ref="G74:O74"/>
    <mergeCell ref="G71:O71"/>
    <mergeCell ref="G61:O61"/>
    <mergeCell ref="G62:O62"/>
    <mergeCell ref="G63:O63"/>
    <mergeCell ref="G64:O64"/>
    <mergeCell ref="G54:O54"/>
    <mergeCell ref="G55:O55"/>
    <mergeCell ref="G70:O70"/>
    <mergeCell ref="G56:O56"/>
    <mergeCell ref="G57:O57"/>
    <mergeCell ref="G58:O58"/>
    <mergeCell ref="G59:O59"/>
    <mergeCell ref="G60:O60"/>
    <mergeCell ref="G48:O48"/>
    <mergeCell ref="G49:O49"/>
    <mergeCell ref="G50:O50"/>
    <mergeCell ref="G51:O51"/>
    <mergeCell ref="G52:O52"/>
    <mergeCell ref="G53:O53"/>
    <mergeCell ref="G42:O42"/>
    <mergeCell ref="G43:O43"/>
    <mergeCell ref="G44:O44"/>
    <mergeCell ref="G45:O45"/>
    <mergeCell ref="G46:O46"/>
    <mergeCell ref="G47:O47"/>
    <mergeCell ref="G36:O36"/>
    <mergeCell ref="G37:O37"/>
    <mergeCell ref="G38:O38"/>
    <mergeCell ref="G39:O39"/>
    <mergeCell ref="G40:O40"/>
    <mergeCell ref="G41:O41"/>
    <mergeCell ref="G30:O30"/>
    <mergeCell ref="G31:O31"/>
    <mergeCell ref="G32:O32"/>
    <mergeCell ref="G33:O33"/>
    <mergeCell ref="G34:O34"/>
    <mergeCell ref="G35:O35"/>
    <mergeCell ref="G24:O24"/>
    <mergeCell ref="G25:O25"/>
    <mergeCell ref="G26:O26"/>
    <mergeCell ref="G27:O27"/>
    <mergeCell ref="G28:O28"/>
    <mergeCell ref="G29:O29"/>
    <mergeCell ref="G18:O18"/>
    <mergeCell ref="G19:O19"/>
    <mergeCell ref="G20:O20"/>
    <mergeCell ref="G21:O21"/>
    <mergeCell ref="G22:O22"/>
    <mergeCell ref="G23:O23"/>
    <mergeCell ref="G12:O12"/>
    <mergeCell ref="G13:O13"/>
    <mergeCell ref="G14:O14"/>
    <mergeCell ref="G15:O15"/>
    <mergeCell ref="G16:O16"/>
    <mergeCell ref="G17:O17"/>
    <mergeCell ref="A1:E1"/>
    <mergeCell ref="A6:E6"/>
    <mergeCell ref="A11:E11"/>
    <mergeCell ref="G5:O5"/>
    <mergeCell ref="G7:O7"/>
    <mergeCell ref="G8:O8"/>
    <mergeCell ref="G9:O9"/>
  </mergeCells>
  <printOptions/>
  <pageMargins left="0.2755905511811024" right="0.4724409448818898" top="0.1968503937007874" bottom="0.2755905511811024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Misiaczyk</dc:creator>
  <cp:keywords/>
  <dc:description/>
  <cp:lastModifiedBy>Twoja nazwa użytkownika</cp:lastModifiedBy>
  <cp:lastPrinted>2012-03-22T08:31:43Z</cp:lastPrinted>
  <dcterms:created xsi:type="dcterms:W3CDTF">2009-03-05T13:55:13Z</dcterms:created>
  <dcterms:modified xsi:type="dcterms:W3CDTF">2012-03-22T08:42:25Z</dcterms:modified>
  <cp:category/>
  <cp:version/>
  <cp:contentType/>
  <cp:contentStatus/>
</cp:coreProperties>
</file>