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9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Area" localSheetId="9">'9'!$A:$IV</definedName>
  </definedNames>
  <calcPr fullCalcOnLoad="1"/>
</workbook>
</file>

<file path=xl/sharedStrings.xml><?xml version="1.0" encoding="utf-8"?>
<sst xmlns="http://schemas.openxmlformats.org/spreadsheetml/2006/main" count="628" uniqueCount="309">
  <si>
    <t>Wyszczególnienie</t>
  </si>
  <si>
    <t>4.</t>
  </si>
  <si>
    <t>Dział</t>
  </si>
  <si>
    <t>Rozdział</t>
  </si>
  <si>
    <t>§</t>
  </si>
  <si>
    <t>Treść</t>
  </si>
  <si>
    <t>w tym:</t>
  </si>
  <si>
    <t>Kwota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</si>
  <si>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</si>
  <si>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</si>
  <si>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</si>
  <si>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</si>
  <si>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</si>
  <si>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</si>
  <si>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</si>
  <si>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</si>
  <si>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</si>
  <si>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</si>
  <si>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</si>
  <si>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</si>
  <si>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</si>
  <si>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</si>
  <si>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</si>
  <si>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</si>
  <si>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</si>
  <si>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</si>
  <si>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</si>
  <si>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</si>
  <si>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</si>
  <si>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</si>
  <si>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</si>
  <si>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</si>
  <si>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</si>
  <si>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</si>
  <si>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</si>
  <si>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</si>
  <si>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</si>
  <si>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</si>
  <si>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</si>
  <si>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</si>
  <si>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</si>
  <si>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</si>
  <si>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</si>
  <si>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</si>
  <si>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</si>
  <si>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</si>
  <si>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</si>
  <si>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</si>
  <si>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</si>
  <si>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</si>
  <si>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</si>
  <si>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</si>
  <si>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</si>
  <si>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</si>
  <si>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</si>
  <si>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</si>
  <si>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</si>
  <si>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</si>
  <si>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</si>
  <si>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</si>
  <si>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</si>
  <si>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Lp.</t>
  </si>
  <si>
    <t>Klasyfikacja
§</t>
  </si>
  <si>
    <t>Stan środków obrotowych na początek roku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</si>
  <si>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</si>
  <si>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</si>
  <si>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</si>
  <si>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</si>
  <si>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</si>
  <si>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</si>
  <si>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</si>
  <si>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</si>
  <si>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</si>
  <si>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</si>
  <si>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</si>
  <si>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</si>
  <si>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</si>
  <si>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</si>
  <si>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</si>
  <si>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</si>
  <si>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</si>
  <si>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</si>
  <si>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</si>
  <si>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</si>
  <si>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</si>
  <si>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</si>
  <si>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</si>
  <si>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</si>
  <si>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</si>
  <si>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</si>
  <si>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</si>
  <si>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</si>
  <si>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</si>
  <si>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</si>
  <si>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</si>
  <si>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</si>
  <si>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</si>
  <si>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</si>
  <si>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</si>
  <si>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</si>
  <si>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</si>
  <si>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</si>
  <si>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</si>
  <si>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</si>
  <si>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</si>
  <si>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</si>
  <si>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</si>
  <si>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</si>
  <si>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</si>
  <si>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</si>
  <si>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</si>
  <si>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</si>
  <si>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</si>
  <si>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</si>
  <si>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</si>
  <si>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</si>
  <si>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</si>
  <si>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</si>
  <si>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</si>
  <si>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</si>
  <si>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</si>
  <si>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</si>
  <si>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</si>
  <si>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</si>
  <si>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</si>
  <si>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</si>
  <si>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</si>
  <si>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</si>
  <si>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</si>
  <si>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</si>
  <si>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</si>
  <si>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</si>
  <si>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</si>
  <si>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</si>
  <si>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</si>
  <si>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</si>
  <si>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</si>
  <si>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</si>
  <si>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</si>
  <si>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</si>
  <si>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</si>
  <si>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</si>
  <si>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</si>
  <si>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</si>
  <si>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</si>
  <si>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</si>
  <si>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</si>
  <si>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</si>
  <si>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</si>
  <si>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</si>
  <si>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</si>
  <si>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</si>
  <si>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</si>
  <si>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</si>
  <si>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</si>
  <si>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</si>
  <si>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</si>
  <si>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</si>
  <si>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</si>
  <si>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</si>
  <si>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</si>
  <si>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</si>
  <si>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Stan środków obrotowych** na początek roku</t>
  </si>
  <si>
    <t>Stan środków obrotowych** na koniec roku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</si>
  <si>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</si>
  <si>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</si>
  <si>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</si>
  <si>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</si>
  <si>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</si>
  <si>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</si>
  <si>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</si>
  <si>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</si>
  <si>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</si>
  <si>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</si>
  <si>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</si>
  <si>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</si>
  <si>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</si>
  <si>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</si>
  <si>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</si>
  <si>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</si>
  <si>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</si>
  <si>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</si>
  <si>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</si>
  <si>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</si>
  <si>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</si>
  <si>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</si>
  <si>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</si>
  <si>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</si>
  <si>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</si>
  <si>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</si>
  <si>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</si>
  <si>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</si>
  <si>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</si>
  <si>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</si>
  <si>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</si>
  <si>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</si>
  <si>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</si>
  <si>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</si>
  <si>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</si>
  <si>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</si>
  <si>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</si>
  <si>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</si>
  <si>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rok budżetowy 2008 (8+9+10+11)</t>
  </si>
  <si>
    <t>Limity wydatków na wieloletnie programy inwestycyjne w latach 2008 - 2010</t>
  </si>
  <si>
    <t>2010 r.</t>
  </si>
  <si>
    <t>Dochody budżetu gminy na 2008 r.</t>
  </si>
  <si>
    <t>bieżące</t>
  </si>
  <si>
    <t>Planowane dochody na 2008 r</t>
  </si>
  <si>
    <t xml:space="preserve">majątkowe </t>
  </si>
  <si>
    <t>w tym :</t>
  </si>
  <si>
    <t>Zadania inwestycyjne w 2008 r.</t>
  </si>
  <si>
    <r>
      <t xml:space="preserve">rok 2008 </t>
    </r>
    <r>
      <rPr>
        <b/>
        <sz val="10"/>
        <rFont val="Arial CE"/>
        <family val="0"/>
      </rPr>
      <t>(8+9+10+11)</t>
    </r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</si>
  <si>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</si>
  <si>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</si>
  <si>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</si>
  <si>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</si>
  <si>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</si>
  <si>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</si>
  <si>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</si>
  <si>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</si>
  <si>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</si>
  <si>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</si>
  <si>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</si>
  <si>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</si>
  <si>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Dochody i wydatki związane z realizacją zadań z zakresu administracji rządowej wykonywanych na podstawie porozumień z organami administracji rządowej w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</si>
  <si>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</si>
  <si>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</si>
  <si>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</si>
  <si>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</si>
  <si>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</si>
  <si>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</si>
  <si>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</si>
  <si>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</si>
  <si>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</si>
  <si>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</si>
  <si>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</si>
  <si>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z tego: 2008 r.</t>
  </si>
  <si>
    <t>2010r.</t>
  </si>
  <si>
    <t>2011 r.</t>
  </si>
  <si>
    <t>2011 r</t>
  </si>
  <si>
    <t>Rachunki dochodów własnych jednostek budżetowych</t>
  </si>
  <si>
    <r>
      <t xml:space="preserve">długu </t>
    </r>
    <r>
      <rPr>
        <sz val="10"/>
        <rFont val="Arial"/>
        <family val="2"/>
      </rPr>
      <t>(art. 170 ust. 1)        ( 1-2.a-2.b-2.2):3</t>
    </r>
  </si>
  <si>
    <t>OŚWIATA I WYCHOWANIE</t>
  </si>
  <si>
    <t>Szkoły podstawowe</t>
  </si>
  <si>
    <t>Wydatki osobowe nie 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</si>
  <si>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</si>
  <si>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</si>
  <si>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</si>
  <si>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</si>
  <si>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</si>
  <si>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 xml:space="preserve">Zakup materiałów i wyposażenia </t>
  </si>
  <si>
    <t>Zakup pomocy naukowych, dydaktycznych i książek</t>
  </si>
  <si>
    <t>Zakup energii</t>
  </si>
  <si>
    <t>Zakup usług remontowych</t>
  </si>
  <si>
    <t>Zakup usług zdrowotnych</t>
  </si>
  <si>
    <t>Zakup usług pozostałych</t>
  </si>
  <si>
    <t>Zakup dostępu do sieci Internet</t>
  </si>
  <si>
    <t>Opłaty z tytułu zakupu usług telekomunikacyjnych telefonii stacjonarnej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</si>
  <si>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</si>
  <si>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</si>
  <si>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</si>
  <si>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</si>
  <si>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</si>
  <si>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Wydatki inwestycyjne jednostek budżetowych</t>
  </si>
  <si>
    <t>Przedszkola</t>
  </si>
  <si>
    <t>Zakup środków żywnosci</t>
  </si>
  <si>
    <t>Zakup pomcy naukowych, dydaktycznych i książek</t>
  </si>
  <si>
    <t>Gimnazja</t>
  </si>
  <si>
    <t>Zakup usług dostępu do sieci Internet</t>
  </si>
  <si>
    <t>Dowożenie uczniów do szkoły</t>
  </si>
  <si>
    <t>Zespoły ekonomiczno-administracyjne szkół</t>
  </si>
  <si>
    <t>Opłaty z tytułu zakupu usług telekomunikacyjnych telefonii komórkowej</t>
  </si>
  <si>
    <t>Komisje egzaminacyjne</t>
  </si>
  <si>
    <t>Dokształcanie i doskonalenie nauczycieli</t>
  </si>
  <si>
    <t>Pozostała działalność</t>
  </si>
  <si>
    <t>EDUKACYJNA OPIEKA WYCHOWAWCZA</t>
  </si>
  <si>
    <t>Świetlice szkolne</t>
  </si>
  <si>
    <t>Oddziały  przedszkolne  w  szkołach podstawowych</t>
  </si>
  <si>
    <t>P R O J E K T</t>
  </si>
  <si>
    <t>Zakup akcesoriów komputerowych, w tym programów i licencji</t>
  </si>
  <si>
    <t>Stołówki szkolne</t>
  </si>
  <si>
    <t>&amp; 0830 - Wpływy z usług</t>
  </si>
  <si>
    <t>&amp; 4220 - Zakup środków żywności</t>
  </si>
  <si>
    <t>Wydatki budżetu gminy na  2009 r.</t>
  </si>
  <si>
    <t>Zakup akcesoriów komputerowych w tym programow i licencji</t>
  </si>
  <si>
    <t>Odpisy na zakładowy fundusz świadczeń socjalnych dla nauczycieli emerytów i rencistów</t>
  </si>
  <si>
    <t>Plan
na 2009 r.
(6+12)</t>
  </si>
  <si>
    <t>&amp; 4210 - Zakup materiałow i wyposażenia</t>
  </si>
  <si>
    <t>Rozdz. 80104 - Przedszkola</t>
  </si>
  <si>
    <t>Rozdz. 80101 - Szkoły Podstawowe</t>
  </si>
  <si>
    <t>19.871</t>
  </si>
  <si>
    <t>3.834</t>
  </si>
  <si>
    <t>1.924</t>
  </si>
  <si>
    <t>14.113</t>
  </si>
  <si>
    <t>1.000</t>
  </si>
  <si>
    <t xml:space="preserve">   &amp; 4270 - Zakup usług remontowych</t>
  </si>
  <si>
    <t xml:space="preserve">   &amp; 4210 - Zakup  materiałów i wyposażenia</t>
  </si>
  <si>
    <t>131.113</t>
  </si>
  <si>
    <t>Rozdz. 80110 - Gimnazja</t>
  </si>
  <si>
    <t xml:space="preserve">   &amp; 0960 - Otrzymane spadki, zapisy i darowizny w postaci pieniężnej</t>
  </si>
  <si>
    <t>1.100</t>
  </si>
  <si>
    <t>Plan dochodów i wydatkow rachunku dochodów własnych jednostek budżetowych na 2009 r.</t>
  </si>
  <si>
    <t>Rozdz. 80148 - Stołówki szkolne</t>
  </si>
  <si>
    <t>126.000</t>
  </si>
  <si>
    <t>9.000</t>
  </si>
  <si>
    <t>140.113</t>
  </si>
  <si>
    <t>146.971</t>
  </si>
  <si>
    <t>127.100</t>
  </si>
  <si>
    <t>Załącznik nr 4 
do Uchwały Rady Gminy nr XXIV/145/2009
z dnia 29 czerwca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</si>
</sst>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0" fillId="0" borderId="0">
      <alignment/>
      <protection/>
    </xf>
    <xf numFmtId="0" fontId="45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2" fillId="0" borderId="0" xfId="52" applyFont="1">
      <alignment/>
      <protection/>
    </xf>
    <xf numFmtId="0" fontId="13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right" vertical="top" wrapText="1"/>
    </xf>
    <xf numFmtId="0" fontId="11" fillId="20" borderId="10" xfId="52" applyFont="1" applyFill="1" applyBorder="1" applyAlignment="1">
      <alignment horizontal="center" vertical="center" wrapText="1"/>
      <protection/>
    </xf>
    <xf numFmtId="0" fontId="11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12" xfId="52" applyFont="1" applyBorder="1">
      <alignment/>
      <protection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 indent="1"/>
    </xf>
    <xf numFmtId="0" fontId="18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 indent="1"/>
    </xf>
    <xf numFmtId="0" fontId="1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1" fillId="0" borderId="11" xfId="52" applyFont="1" applyBorder="1">
      <alignment/>
      <protection/>
    </xf>
    <xf numFmtId="0" fontId="11" fillId="0" borderId="0" xfId="52" applyFont="1">
      <alignment/>
      <protection/>
    </xf>
    <xf numFmtId="0" fontId="11" fillId="0" borderId="12" xfId="52" applyFont="1" applyBorder="1">
      <alignment/>
      <protection/>
    </xf>
    <xf numFmtId="0" fontId="22" fillId="0" borderId="0" xfId="0" applyFont="1" applyAlignment="1">
      <alignment vertical="center"/>
    </xf>
    <xf numFmtId="0" fontId="2" fillId="0" borderId="0" xfId="0" applyFont="1" applyAlignment="1">
      <alignment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3" fillId="0" borderId="0" xfId="52" applyFont="1">
      <alignment/>
      <protection/>
    </xf>
    <xf numFmtId="0" fontId="12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20" borderId="19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5" fillId="2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9" fillId="0" borderId="10" xfId="0" applyFont="1" applyBorder="1" applyAlignment="1">
      <alignment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20" borderId="2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0" fillId="0" borderId="11" xfId="52" applyFont="1" applyBorder="1" applyAlignment="1">
      <alignment horizontal="center"/>
      <protection/>
    </xf>
    <xf numFmtId="0" fontId="30" fillId="0" borderId="11" xfId="52" applyFont="1" applyBorder="1">
      <alignment/>
      <protection/>
    </xf>
    <xf numFmtId="0" fontId="31" fillId="0" borderId="12" xfId="52" applyFont="1" applyBorder="1">
      <alignment/>
      <protection/>
    </xf>
    <xf numFmtId="0" fontId="31" fillId="0" borderId="12" xfId="52" applyFont="1" applyBorder="1" applyAlignment="1">
      <alignment horizontal="center"/>
      <protection/>
    </xf>
    <xf numFmtId="0" fontId="30" fillId="0" borderId="12" xfId="52" applyFont="1" applyBorder="1" applyAlignment="1">
      <alignment horizontal="center"/>
      <protection/>
    </xf>
    <xf numFmtId="0" fontId="30" fillId="0" borderId="12" xfId="52" applyFont="1" applyBorder="1">
      <alignment/>
      <protection/>
    </xf>
    <xf numFmtId="0" fontId="31" fillId="0" borderId="13" xfId="52" applyFont="1" applyBorder="1" applyAlignment="1">
      <alignment horizontal="center"/>
      <protection/>
    </xf>
    <xf numFmtId="0" fontId="31" fillId="0" borderId="13" xfId="52" applyFont="1" applyBorder="1">
      <alignment/>
      <protection/>
    </xf>
    <xf numFmtId="0" fontId="15" fillId="0" borderId="12" xfId="0" applyFont="1" applyBorder="1" applyAlignment="1">
      <alignment horizontal="right" vertical="top" wrapText="1"/>
    </xf>
    <xf numFmtId="0" fontId="15" fillId="0" borderId="13" xfId="0" applyFont="1" applyBorder="1" applyAlignment="1">
      <alignment horizontal="right" vertical="top" wrapText="1"/>
    </xf>
    <xf numFmtId="0" fontId="15" fillId="0" borderId="18" xfId="0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right" vertical="top" wrapText="1"/>
    </xf>
    <xf numFmtId="0" fontId="15" fillId="0" borderId="18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3" xfId="0" applyFont="1" applyBorder="1" applyAlignment="1">
      <alignment horizontal="right" vertical="top" wrapText="1"/>
    </xf>
    <xf numFmtId="0" fontId="18" fillId="0" borderId="12" xfId="0" applyFont="1" applyBorder="1" applyAlignment="1">
      <alignment vertical="top" wrapText="1"/>
    </xf>
    <xf numFmtId="0" fontId="18" fillId="0" borderId="12" xfId="0" applyFont="1" applyBorder="1" applyAlignment="1">
      <alignment horizontal="right" vertical="top" wrapText="1"/>
    </xf>
    <xf numFmtId="0" fontId="32" fillId="0" borderId="11" xfId="0" applyFont="1" applyBorder="1" applyAlignment="1">
      <alignment vertical="top" wrapText="1"/>
    </xf>
    <xf numFmtId="0" fontId="33" fillId="0" borderId="11" xfId="0" applyFont="1" applyBorder="1" applyAlignment="1">
      <alignment vertical="top" wrapText="1"/>
    </xf>
    <xf numFmtId="0" fontId="32" fillId="0" borderId="11" xfId="0" applyFont="1" applyBorder="1" applyAlignment="1">
      <alignment horizontal="right" vertical="top" wrapText="1"/>
    </xf>
    <xf numFmtId="0" fontId="32" fillId="0" borderId="18" xfId="0" applyFont="1" applyBorder="1" applyAlignment="1">
      <alignment vertical="top" wrapText="1"/>
    </xf>
    <xf numFmtId="0" fontId="32" fillId="0" borderId="13" xfId="0" applyFont="1" applyBorder="1" applyAlignment="1">
      <alignment vertical="top" wrapText="1"/>
    </xf>
    <xf numFmtId="0" fontId="32" fillId="0" borderId="13" xfId="0" applyFont="1" applyBorder="1" applyAlignment="1">
      <alignment horizontal="right" vertical="top" wrapText="1"/>
    </xf>
    <xf numFmtId="0" fontId="32" fillId="0" borderId="10" xfId="0" applyFont="1" applyBorder="1" applyAlignment="1">
      <alignment horizontal="center" vertical="center" wrapText="1"/>
    </xf>
    <xf numFmtId="0" fontId="18" fillId="0" borderId="18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right" vertical="top" wrapText="1"/>
    </xf>
    <xf numFmtId="0" fontId="0" fillId="0" borderId="18" xfId="0" applyBorder="1" applyAlignment="1">
      <alignment horizontal="left" vertical="center" indent="2"/>
    </xf>
    <xf numFmtId="0" fontId="3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8" xfId="0" applyBorder="1" applyAlignment="1">
      <alignment horizontal="left" vertical="center" indent="1"/>
    </xf>
    <xf numFmtId="0" fontId="5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12" fillId="0" borderId="26" xfId="52" applyFont="1" applyBorder="1" applyAlignment="1">
      <alignment horizontal="center"/>
      <protection/>
    </xf>
    <xf numFmtId="0" fontId="11" fillId="0" borderId="27" xfId="52" applyFont="1" applyBorder="1" applyAlignment="1">
      <alignment horizontal="center"/>
      <protection/>
    </xf>
    <xf numFmtId="0" fontId="11" fillId="0" borderId="28" xfId="52" applyFont="1" applyBorder="1" applyAlignment="1">
      <alignment horizontal="center"/>
      <protection/>
    </xf>
    <xf numFmtId="0" fontId="23" fillId="0" borderId="0" xfId="52" applyFont="1" applyAlignment="1">
      <alignment horizontal="left"/>
      <protection/>
    </xf>
    <xf numFmtId="0" fontId="31" fillId="0" borderId="12" xfId="52" applyFont="1" applyBorder="1" applyAlignment="1">
      <alignment horizontal="center" vertical="center"/>
      <protection/>
    </xf>
    <xf numFmtId="0" fontId="30" fillId="0" borderId="10" xfId="52" applyFont="1" applyBorder="1" applyAlignment="1">
      <alignment horizontal="center"/>
      <protection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11" fillId="20" borderId="10" xfId="52" applyFont="1" applyFill="1" applyBorder="1" applyAlignment="1">
      <alignment horizontal="center" vertical="center" wrapText="1"/>
      <protection/>
    </xf>
    <xf numFmtId="0" fontId="12" fillId="0" borderId="29" xfId="52" applyFont="1" applyBorder="1" applyAlignment="1">
      <alignment horizontal="center"/>
      <protection/>
    </xf>
    <xf numFmtId="0" fontId="12" fillId="0" borderId="30" xfId="52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5" fillId="20" borderId="20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/>
    </xf>
    <xf numFmtId="0" fontId="5" fillId="20" borderId="24" xfId="0" applyFont="1" applyFill="1" applyBorder="1" applyAlignment="1">
      <alignment horizontal="center" vertical="center"/>
    </xf>
    <xf numFmtId="0" fontId="5" fillId="20" borderId="31" xfId="0" applyFont="1" applyFill="1" applyBorder="1" applyAlignment="1">
      <alignment horizontal="center"/>
    </xf>
    <xf numFmtId="0" fontId="5" fillId="20" borderId="22" xfId="0" applyFont="1" applyFill="1" applyBorder="1" applyAlignment="1">
      <alignment horizontal="center"/>
    </xf>
    <xf numFmtId="0" fontId="5" fillId="20" borderId="15" xfId="0" applyFont="1" applyFill="1" applyBorder="1" applyAlignment="1">
      <alignment horizontal="center" wrapText="1"/>
    </xf>
    <xf numFmtId="0" fontId="5" fillId="20" borderId="32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8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2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8" fillId="0" borderId="0" xfId="52" applyFont="1" applyAlignment="1">
      <alignment horizontal="center"/>
      <protection/>
    </xf>
    <xf numFmtId="0" fontId="11" fillId="0" borderId="21" xfId="52" applyFont="1" applyBorder="1" applyAlignment="1">
      <alignment horizontal="center"/>
      <protection/>
    </xf>
    <xf numFmtId="0" fontId="11" fillId="0" borderId="22" xfId="52" applyFont="1" applyBorder="1" applyAlignment="1">
      <alignment horizontal="center"/>
      <protection/>
    </xf>
    <xf numFmtId="0" fontId="12" fillId="0" borderId="33" xfId="52" applyFont="1" applyBorder="1" applyAlignment="1">
      <alignment horizontal="center"/>
      <protection/>
    </xf>
    <xf numFmtId="0" fontId="12" fillId="0" borderId="34" xfId="52" applyFont="1" applyBorder="1" applyAlignment="1">
      <alignment horizontal="center"/>
      <protection/>
    </xf>
    <xf numFmtId="0" fontId="12" fillId="0" borderId="35" xfId="52" applyFont="1" applyBorder="1" applyAlignment="1">
      <alignment horizontal="center"/>
      <protection/>
    </xf>
    <xf numFmtId="0" fontId="11" fillId="0" borderId="33" xfId="52" applyFont="1" applyBorder="1" applyAlignment="1">
      <alignment horizontal="center"/>
      <protection/>
    </xf>
    <xf numFmtId="0" fontId="11" fillId="0" borderId="35" xfId="52" applyFont="1" applyBorder="1" applyAlignment="1">
      <alignment horizontal="center"/>
      <protection/>
    </xf>
    <xf numFmtId="0" fontId="11" fillId="20" borderId="10" xfId="52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5" fillId="0" borderId="20" xfId="0" applyFont="1" applyBorder="1" applyAlignment="1">
      <alignment horizontal="right" vertical="top" wrapText="1"/>
    </xf>
    <xf numFmtId="0" fontId="15" fillId="0" borderId="19" xfId="0" applyFont="1" applyBorder="1" applyAlignment="1">
      <alignment horizontal="right" vertical="top" wrapText="1"/>
    </xf>
    <xf numFmtId="0" fontId="15" fillId="0" borderId="17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8" fillId="20" borderId="20" xfId="0" applyFont="1" applyFill="1" applyBorder="1" applyAlignment="1">
      <alignment horizontal="center" vertical="center" wrapText="1"/>
    </xf>
    <xf numFmtId="0" fontId="18" fillId="20" borderId="17" xfId="0" applyFont="1" applyFill="1" applyBorder="1" applyAlignment="1">
      <alignment horizontal="center" vertical="center" wrapText="1"/>
    </xf>
    <xf numFmtId="0" fontId="18" fillId="2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8">
      <c r="B1" s="198" t="s">
        <v>205</v>
      </c>
      <c r="C1" s="198"/>
      <c r="D1" s="198"/>
    </row>
    <row r="2" spans="2:4" ht="18">
      <c r="B2" s="3"/>
      <c r="C2" s="3"/>
      <c r="D2" s="3"/>
    </row>
    <row r="3" ht="12.75">
      <c r="F3" t="s">
        <v>41</v>
      </c>
    </row>
    <row r="4" spans="1:7" s="63" customFormat="1" ht="15" customHeight="1">
      <c r="A4" s="199" t="s">
        <v>2</v>
      </c>
      <c r="B4" s="201" t="s">
        <v>152</v>
      </c>
      <c r="C4" s="199" t="s">
        <v>4</v>
      </c>
      <c r="D4" s="199" t="s">
        <v>150</v>
      </c>
      <c r="E4" s="203" t="s">
        <v>207</v>
      </c>
      <c r="F4" s="203"/>
      <c r="G4" s="204"/>
    </row>
    <row r="5" spans="1:7" s="63" customFormat="1" ht="15" customHeight="1">
      <c r="A5" s="200"/>
      <c r="B5" s="202"/>
      <c r="C5" s="200"/>
      <c r="D5" s="200"/>
      <c r="E5" s="205" t="s">
        <v>146</v>
      </c>
      <c r="F5" s="203" t="s">
        <v>209</v>
      </c>
      <c r="G5" s="204"/>
    </row>
    <row r="6" spans="1:7" s="63" customFormat="1" ht="15" customHeight="1">
      <c r="A6" s="108"/>
      <c r="B6" s="127"/>
      <c r="C6" s="109"/>
      <c r="D6" s="109"/>
      <c r="E6" s="206"/>
      <c r="F6" s="113" t="s">
        <v>206</v>
      </c>
      <c r="G6" s="113" t="s">
        <v>208</v>
      </c>
    </row>
    <row r="7" spans="1:7" s="73" customFormat="1" ht="7.5" customHeight="1">
      <c r="A7" s="28">
        <v>1</v>
      </c>
      <c r="B7" s="28">
        <v>2</v>
      </c>
      <c r="C7" s="128">
        <v>3</v>
      </c>
      <c r="D7" s="28">
        <v>4</v>
      </c>
      <c r="E7" s="28">
        <v>5</v>
      </c>
      <c r="F7" s="28">
        <v>6</v>
      </c>
      <c r="G7" s="28">
        <v>7</v>
      </c>
    </row>
    <row r="8" spans="1:7" ht="19.5" customHeight="1">
      <c r="A8" s="110"/>
      <c r="B8" s="121"/>
      <c r="C8" s="121"/>
      <c r="D8" s="122"/>
      <c r="E8" s="110"/>
      <c r="F8" s="119"/>
      <c r="G8" s="110"/>
    </row>
    <row r="9" spans="1:7" ht="19.5" customHeight="1">
      <c r="A9" s="114"/>
      <c r="B9" s="23"/>
      <c r="C9" s="23"/>
      <c r="D9" s="23"/>
      <c r="E9" s="120"/>
      <c r="F9" s="114"/>
      <c r="G9" s="114"/>
    </row>
    <row r="10" spans="1:7" ht="19.5" customHeight="1">
      <c r="A10" s="111"/>
      <c r="B10" s="123"/>
      <c r="C10" s="123"/>
      <c r="D10" s="124"/>
      <c r="E10" s="111"/>
      <c r="F10" s="118"/>
      <c r="G10" s="111"/>
    </row>
    <row r="11" spans="1:7" ht="19.5" customHeight="1">
      <c r="A11" s="114"/>
      <c r="B11" s="23"/>
      <c r="C11" s="23"/>
      <c r="D11" s="23"/>
      <c r="E11" s="114"/>
      <c r="F11" s="114"/>
      <c r="G11" s="114"/>
    </row>
    <row r="12" spans="1:7" ht="19.5" customHeight="1">
      <c r="A12" s="111"/>
      <c r="B12" s="123"/>
      <c r="C12" s="123"/>
      <c r="D12" s="124"/>
      <c r="E12" s="114"/>
      <c r="F12" s="114"/>
      <c r="G12" s="114"/>
    </row>
    <row r="13" spans="1:7" ht="19.5" customHeight="1">
      <c r="A13" s="114"/>
      <c r="B13" s="23"/>
      <c r="C13" s="23"/>
      <c r="D13" s="23"/>
      <c r="E13" s="111"/>
      <c r="F13" s="118"/>
      <c r="G13" s="111"/>
    </row>
    <row r="14" spans="1:7" ht="19.5" customHeight="1">
      <c r="A14" s="112"/>
      <c r="B14" s="125"/>
      <c r="C14" s="125"/>
      <c r="D14" s="126"/>
      <c r="E14" s="114"/>
      <c r="F14" s="114"/>
      <c r="G14" s="114"/>
    </row>
    <row r="15" spans="1:7" s="87" customFormat="1" ht="19.5" customHeight="1">
      <c r="A15" s="207" t="s">
        <v>133</v>
      </c>
      <c r="B15" s="208"/>
      <c r="C15" s="208"/>
      <c r="D15" s="209"/>
      <c r="E15" s="115"/>
      <c r="F15" s="117"/>
      <c r="G15" s="116"/>
    </row>
    <row r="16" spans="2:4" ht="12.75">
      <c r="B16" s="2"/>
      <c r="C16" s="2"/>
      <c r="D16" s="2"/>
    </row>
    <row r="17" spans="1:4" ht="12.75">
      <c r="A17" s="97" t="s">
        <v>193</v>
      </c>
      <c r="B17" s="2"/>
      <c r="C17" s="2"/>
      <c r="D17" s="2"/>
    </row>
    <row r="18" spans="2:4" ht="12.75">
      <c r="B18" s="8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</sheetData>
  <sheetProtection/>
  <mergeCells count="9">
    <mergeCell ref="E4:G4"/>
    <mergeCell ref="F5:G5"/>
    <mergeCell ref="E5:E6"/>
    <mergeCell ref="A15:D15"/>
    <mergeCell ref="B1:D1"/>
    <mergeCell ref="A4:A5"/>
    <mergeCell ref="B4:B5"/>
    <mergeCell ref="C4:C5"/>
    <mergeCell ref="D4:D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31"/>
  <sheetViews>
    <sheetView tabSelected="1" view="pageLayout" workbookViewId="0" topLeftCell="A1">
      <selection activeCell="D31" sqref="D31"/>
    </sheetView>
  </sheetViews>
  <sheetFormatPr defaultColWidth="9.00390625" defaultRowHeight="12.75"/>
  <cols>
    <col min="1" max="1" width="4.75390625" style="0" customWidth="1"/>
    <col min="2" max="2" width="62.875" style="0" customWidth="1"/>
    <col min="3" max="3" width="14.125" style="0" customWidth="1"/>
    <col min="4" max="4" width="13.75390625" style="0" customWidth="1"/>
    <col min="5" max="5" width="16.25390625" style="0" customWidth="1"/>
    <col min="6" max="6" width="39.25390625" style="0" customWidth="1"/>
  </cols>
  <sheetData>
    <row r="1" ht="7.5" customHeight="1"/>
    <row r="2" ht="42.75" customHeight="1">
      <c r="F2" s="179" t="s">
        <v>308</v>
      </c>
    </row>
    <row r="3" spans="1:6" ht="16.5">
      <c r="A3" s="234"/>
      <c r="B3" s="234"/>
      <c r="C3" s="234"/>
      <c r="D3" s="234"/>
      <c r="E3" s="234"/>
      <c r="F3" s="234"/>
    </row>
    <row r="4" spans="1:6" ht="16.5">
      <c r="A4" s="234" t="s">
        <v>301</v>
      </c>
      <c r="B4" s="234"/>
      <c r="C4" s="234"/>
      <c r="D4" s="234"/>
      <c r="E4" s="234"/>
      <c r="F4" s="234"/>
    </row>
    <row r="5" spans="1:6" ht="18">
      <c r="A5" s="7"/>
      <c r="B5" s="7"/>
      <c r="C5" s="7"/>
      <c r="D5" s="7"/>
      <c r="E5" s="7"/>
      <c r="F5" s="7"/>
    </row>
    <row r="6" spans="1:5" ht="12.75">
      <c r="A6" s="2"/>
      <c r="B6" s="2"/>
      <c r="C6" s="2"/>
      <c r="D6" s="2"/>
      <c r="E6" s="2"/>
    </row>
    <row r="7" spans="1:6" ht="12.75" customHeight="1">
      <c r="A7" s="230" t="s">
        <v>61</v>
      </c>
      <c r="B7" s="230" t="s">
        <v>0</v>
      </c>
      <c r="C7" s="236" t="s">
        <v>162</v>
      </c>
      <c r="D7" s="236" t="s">
        <v>82</v>
      </c>
      <c r="E7" s="236" t="s">
        <v>8</v>
      </c>
      <c r="F7" s="236" t="s">
        <v>163</v>
      </c>
    </row>
    <row r="8" spans="1:6" ht="12.75" customHeight="1">
      <c r="A8" s="231"/>
      <c r="B8" s="231"/>
      <c r="C8" s="237"/>
      <c r="D8" s="239"/>
      <c r="E8" s="239"/>
      <c r="F8" s="237"/>
    </row>
    <row r="9" spans="1:6" ht="12.75" customHeight="1">
      <c r="A9" s="231"/>
      <c r="B9" s="231"/>
      <c r="C9" s="237"/>
      <c r="D9" s="239"/>
      <c r="E9" s="239"/>
      <c r="F9" s="237"/>
    </row>
    <row r="10" spans="1:6" ht="12.75">
      <c r="A10" s="232"/>
      <c r="B10" s="232"/>
      <c r="C10" s="238"/>
      <c r="D10" s="240"/>
      <c r="E10" s="240"/>
      <c r="F10" s="238"/>
    </row>
    <row r="11" spans="1:6" ht="12.7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</row>
    <row r="12" spans="1:6" ht="12.75">
      <c r="A12" s="39" t="s">
        <v>15</v>
      </c>
      <c r="B12" s="100" t="s">
        <v>240</v>
      </c>
      <c r="C12" s="181" t="s">
        <v>290</v>
      </c>
      <c r="D12" s="181" t="s">
        <v>307</v>
      </c>
      <c r="E12" s="181" t="s">
        <v>306</v>
      </c>
      <c r="F12" s="25"/>
    </row>
    <row r="13" spans="1:6" ht="12.75">
      <c r="A13" s="26"/>
      <c r="B13" s="41" t="s">
        <v>90</v>
      </c>
      <c r="C13" s="182"/>
      <c r="D13" s="182"/>
      <c r="E13" s="182"/>
      <c r="F13" s="26"/>
    </row>
    <row r="14" spans="1:6" ht="12.75">
      <c r="A14" s="72"/>
      <c r="B14" s="180" t="s">
        <v>289</v>
      </c>
      <c r="C14" s="186" t="s">
        <v>291</v>
      </c>
      <c r="D14" s="183"/>
      <c r="E14" s="186" t="s">
        <v>291</v>
      </c>
      <c r="F14" s="72"/>
    </row>
    <row r="15" spans="1:6" ht="12.75">
      <c r="A15" s="72"/>
      <c r="B15" s="180" t="s">
        <v>295</v>
      </c>
      <c r="C15" s="186"/>
      <c r="D15" s="183"/>
      <c r="E15" s="183" t="s">
        <v>291</v>
      </c>
      <c r="F15" s="72"/>
    </row>
    <row r="16" spans="1:6" ht="12.75">
      <c r="A16" s="72"/>
      <c r="B16" s="180" t="s">
        <v>288</v>
      </c>
      <c r="C16" s="186" t="s">
        <v>292</v>
      </c>
      <c r="D16" s="183"/>
      <c r="E16" s="186" t="s">
        <v>292</v>
      </c>
      <c r="F16" s="72"/>
    </row>
    <row r="17" spans="1:6" ht="12.75">
      <c r="A17" s="72"/>
      <c r="B17" s="180" t="s">
        <v>296</v>
      </c>
      <c r="C17" s="183"/>
      <c r="D17" s="183"/>
      <c r="E17" s="183" t="s">
        <v>294</v>
      </c>
      <c r="F17" s="72"/>
    </row>
    <row r="18" spans="1:6" ht="12.75">
      <c r="A18" s="72"/>
      <c r="B18" s="180" t="s">
        <v>295</v>
      </c>
      <c r="C18" s="183"/>
      <c r="D18" s="183"/>
      <c r="E18" s="183">
        <v>924</v>
      </c>
      <c r="F18" s="72"/>
    </row>
    <row r="19" spans="1:6" ht="12.75">
      <c r="A19" s="72"/>
      <c r="B19" s="180" t="s">
        <v>298</v>
      </c>
      <c r="C19" s="183"/>
      <c r="D19" s="186" t="s">
        <v>300</v>
      </c>
      <c r="E19" s="186" t="s">
        <v>300</v>
      </c>
      <c r="F19" s="72"/>
    </row>
    <row r="20" spans="1:6" ht="12.75">
      <c r="A20" s="72"/>
      <c r="B20" s="180" t="s">
        <v>299</v>
      </c>
      <c r="C20" s="183"/>
      <c r="D20" s="183" t="s">
        <v>300</v>
      </c>
      <c r="E20" s="183"/>
      <c r="F20" s="72"/>
    </row>
    <row r="21" spans="1:6" ht="12.75">
      <c r="A21" s="72"/>
      <c r="B21" s="177" t="s">
        <v>287</v>
      </c>
      <c r="C21" s="183"/>
      <c r="D21" s="183"/>
      <c r="E21" s="183" t="s">
        <v>300</v>
      </c>
      <c r="F21" s="72"/>
    </row>
    <row r="22" spans="1:6" ht="12.75">
      <c r="A22" s="72"/>
      <c r="B22" s="177" t="s">
        <v>302</v>
      </c>
      <c r="C22" s="184" t="s">
        <v>293</v>
      </c>
      <c r="D22" s="184" t="s">
        <v>303</v>
      </c>
      <c r="E22" s="184" t="s">
        <v>305</v>
      </c>
      <c r="F22" s="72"/>
    </row>
    <row r="23" spans="1:6" ht="12.75">
      <c r="A23" s="72"/>
      <c r="B23" s="177" t="s">
        <v>281</v>
      </c>
      <c r="C23" s="183"/>
      <c r="D23" s="183" t="s">
        <v>303</v>
      </c>
      <c r="E23" s="183"/>
      <c r="F23" s="72"/>
    </row>
    <row r="24" spans="1:6" ht="12.75">
      <c r="A24" s="72"/>
      <c r="B24" s="177" t="s">
        <v>287</v>
      </c>
      <c r="C24" s="183"/>
      <c r="D24" s="183"/>
      <c r="E24" s="183" t="s">
        <v>304</v>
      </c>
      <c r="F24" s="72"/>
    </row>
    <row r="25" spans="1:6" ht="12.75">
      <c r="A25" s="72"/>
      <c r="B25" s="177" t="s">
        <v>282</v>
      </c>
      <c r="C25" s="183"/>
      <c r="D25" s="183"/>
      <c r="E25" s="183" t="s">
        <v>297</v>
      </c>
      <c r="F25" s="72"/>
    </row>
    <row r="26" spans="1:6" ht="12.75">
      <c r="A26" s="235" t="s">
        <v>146</v>
      </c>
      <c r="B26" s="235"/>
      <c r="C26" s="185" t="s">
        <v>290</v>
      </c>
      <c r="D26" s="185" t="s">
        <v>307</v>
      </c>
      <c r="E26" s="185" t="s">
        <v>306</v>
      </c>
      <c r="F26" s="88"/>
    </row>
    <row r="28" ht="12.75">
      <c r="A28" s="101" t="s">
        <v>164</v>
      </c>
    </row>
    <row r="29" ht="14.25">
      <c r="A29" s="101" t="s">
        <v>166</v>
      </c>
    </row>
    <row r="30" ht="12.75">
      <c r="A30" s="101" t="s">
        <v>167</v>
      </c>
    </row>
    <row r="31" ht="12.75">
      <c r="A31" s="101" t="s">
        <v>165</v>
      </c>
    </row>
  </sheetData>
  <sheetProtection/>
  <mergeCells count="9">
    <mergeCell ref="A3:F3"/>
    <mergeCell ref="A26:B26"/>
    <mergeCell ref="A4:F4"/>
    <mergeCell ref="F7:F10"/>
    <mergeCell ref="C7:C10"/>
    <mergeCell ref="B7:B10"/>
    <mergeCell ref="A7:A10"/>
    <mergeCell ref="D7:D10"/>
    <mergeCell ref="E7:E10"/>
  </mergeCells>
  <printOptions horizontalCentered="1"/>
  <pageMargins left="0.5118110236220472" right="0.5118110236220472" top="0.5578125" bottom="0.63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28" t="s">
        <v>223</v>
      </c>
      <c r="B1" s="228"/>
      <c r="C1" s="228"/>
      <c r="D1" s="228"/>
      <c r="E1" s="228"/>
      <c r="F1" s="228"/>
      <c r="G1" s="228"/>
    </row>
    <row r="2" spans="5:7" ht="19.5" customHeight="1">
      <c r="E2" s="7"/>
      <c r="F2" s="7"/>
      <c r="G2" s="7"/>
    </row>
    <row r="3" spans="5:7" ht="19.5" customHeight="1">
      <c r="E3" s="2"/>
      <c r="F3" s="2"/>
      <c r="G3" s="13" t="s">
        <v>41</v>
      </c>
    </row>
    <row r="4" spans="1:7" ht="19.5" customHeight="1">
      <c r="A4" s="217" t="s">
        <v>61</v>
      </c>
      <c r="B4" s="217" t="s">
        <v>2</v>
      </c>
      <c r="C4" s="217" t="s">
        <v>3</v>
      </c>
      <c r="D4" s="230" t="s">
        <v>154</v>
      </c>
      <c r="E4" s="215" t="s">
        <v>83</v>
      </c>
      <c r="F4" s="215" t="s">
        <v>84</v>
      </c>
      <c r="G4" s="215" t="s">
        <v>42</v>
      </c>
    </row>
    <row r="5" spans="1:7" ht="19.5" customHeight="1">
      <c r="A5" s="217"/>
      <c r="B5" s="217"/>
      <c r="C5" s="217"/>
      <c r="D5" s="231"/>
      <c r="E5" s="215"/>
      <c r="F5" s="215"/>
      <c r="G5" s="215"/>
    </row>
    <row r="6" spans="1:7" ht="19.5" customHeight="1">
      <c r="A6" s="217"/>
      <c r="B6" s="217"/>
      <c r="C6" s="217"/>
      <c r="D6" s="232"/>
      <c r="E6" s="215"/>
      <c r="F6" s="215"/>
      <c r="G6" s="215"/>
    </row>
    <row r="7" spans="1:7" ht="7.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30" customHeight="1">
      <c r="A8" s="42"/>
      <c r="B8" s="42"/>
      <c r="C8" s="42"/>
      <c r="D8" s="42"/>
      <c r="E8" s="42"/>
      <c r="F8" s="42"/>
      <c r="G8" s="42"/>
    </row>
    <row r="9" spans="1:7" ht="30" customHeight="1">
      <c r="A9" s="43"/>
      <c r="B9" s="43"/>
      <c r="C9" s="43"/>
      <c r="D9" s="43"/>
      <c r="E9" s="43"/>
      <c r="F9" s="43"/>
      <c r="G9" s="43"/>
    </row>
    <row r="10" spans="1:7" ht="30" customHeight="1">
      <c r="A10" s="43"/>
      <c r="B10" s="43"/>
      <c r="C10" s="43"/>
      <c r="D10" s="43"/>
      <c r="E10" s="43"/>
      <c r="F10" s="43"/>
      <c r="G10" s="43"/>
    </row>
    <row r="11" spans="1:7" ht="30" customHeight="1">
      <c r="A11" s="43"/>
      <c r="B11" s="43"/>
      <c r="C11" s="43"/>
      <c r="D11" s="43"/>
      <c r="E11" s="43"/>
      <c r="F11" s="43"/>
      <c r="G11" s="43"/>
    </row>
    <row r="12" spans="1:7" ht="30" customHeight="1">
      <c r="A12" s="44"/>
      <c r="B12" s="44"/>
      <c r="C12" s="44"/>
      <c r="D12" s="44"/>
      <c r="E12" s="44"/>
      <c r="F12" s="44"/>
      <c r="G12" s="44"/>
    </row>
    <row r="13" spans="1:7" s="2" customFormat="1" ht="30" customHeight="1">
      <c r="A13" s="241" t="s">
        <v>146</v>
      </c>
      <c r="B13" s="242"/>
      <c r="C13" s="242"/>
      <c r="D13" s="242"/>
      <c r="E13" s="243"/>
      <c r="F13" s="32"/>
      <c r="G13" s="32"/>
    </row>
    <row r="15" ht="12.75">
      <c r="A15" s="97" t="s">
        <v>196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218" t="s">
        <v>222</v>
      </c>
      <c r="B1" s="218"/>
      <c r="C1" s="218"/>
      <c r="D1" s="218"/>
      <c r="E1" s="218"/>
      <c r="F1" s="218"/>
    </row>
    <row r="2" spans="5:6" ht="19.5" customHeight="1">
      <c r="E2" s="7"/>
      <c r="F2" s="7"/>
    </row>
    <row r="3" ht="19.5" customHeight="1">
      <c r="F3" s="13" t="s">
        <v>41</v>
      </c>
    </row>
    <row r="4" spans="1:6" ht="19.5" customHeight="1">
      <c r="A4" s="19" t="s">
        <v>61</v>
      </c>
      <c r="B4" s="19" t="s">
        <v>2</v>
      </c>
      <c r="C4" s="19" t="s">
        <v>3</v>
      </c>
      <c r="D4" s="19" t="s">
        <v>154</v>
      </c>
      <c r="E4" s="19" t="s">
        <v>45</v>
      </c>
      <c r="F4" s="19" t="s">
        <v>44</v>
      </c>
    </row>
    <row r="5" spans="1:6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34"/>
      <c r="B6" s="34"/>
      <c r="C6" s="34"/>
      <c r="D6" s="34"/>
      <c r="E6" s="34"/>
      <c r="F6" s="34"/>
    </row>
    <row r="7" spans="1:6" ht="30" customHeight="1">
      <c r="A7" s="36"/>
      <c r="B7" s="36"/>
      <c r="C7" s="36"/>
      <c r="D7" s="36"/>
      <c r="E7" s="36"/>
      <c r="F7" s="36"/>
    </row>
    <row r="8" spans="1:6" ht="30" customHeight="1">
      <c r="A8" s="36"/>
      <c r="B8" s="36"/>
      <c r="C8" s="36"/>
      <c r="D8" s="36"/>
      <c r="E8" s="36"/>
      <c r="F8" s="36"/>
    </row>
    <row r="9" spans="1:6" ht="30" customHeight="1">
      <c r="A9" s="38"/>
      <c r="B9" s="38"/>
      <c r="C9" s="38"/>
      <c r="D9" s="38"/>
      <c r="E9" s="38"/>
      <c r="F9" s="38"/>
    </row>
    <row r="10" spans="1:6" ht="30" customHeight="1">
      <c r="A10" s="241" t="s">
        <v>146</v>
      </c>
      <c r="B10" s="242"/>
      <c r="C10" s="242"/>
      <c r="D10" s="242"/>
      <c r="E10" s="243"/>
      <c r="F10" s="32"/>
    </row>
    <row r="12" ht="12.75">
      <c r="A12" s="101" t="s">
        <v>168</v>
      </c>
    </row>
    <row r="13" ht="12.75">
      <c r="A13" s="97" t="s">
        <v>169</v>
      </c>
    </row>
    <row r="15" ht="12.75">
      <c r="A15" s="97" t="s">
        <v>196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33" t="s">
        <v>221</v>
      </c>
      <c r="B1" s="233"/>
      <c r="C1" s="233"/>
      <c r="D1" s="233"/>
      <c r="E1" s="233"/>
      <c r="F1" s="233"/>
    </row>
    <row r="2" spans="5:6" ht="19.5" customHeight="1">
      <c r="E2" s="7"/>
      <c r="F2" s="7"/>
    </row>
    <row r="3" spans="5:6" ht="19.5" customHeight="1">
      <c r="E3" s="2"/>
      <c r="F3" s="11" t="s">
        <v>41</v>
      </c>
    </row>
    <row r="4" spans="1:6" ht="19.5" customHeight="1">
      <c r="A4" s="19" t="s">
        <v>61</v>
      </c>
      <c r="B4" s="19" t="s">
        <v>2</v>
      </c>
      <c r="C4" s="19" t="s">
        <v>3</v>
      </c>
      <c r="D4" s="19" t="s">
        <v>151</v>
      </c>
      <c r="E4" s="19" t="s">
        <v>43</v>
      </c>
      <c r="F4" s="19" t="s">
        <v>44</v>
      </c>
    </row>
    <row r="5" spans="1:6" s="94" customFormat="1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42"/>
      <c r="B6" s="42"/>
      <c r="C6" s="42"/>
      <c r="D6" s="42"/>
      <c r="E6" s="42"/>
      <c r="F6" s="42"/>
    </row>
    <row r="7" spans="1:6" ht="30" customHeight="1">
      <c r="A7" s="43"/>
      <c r="B7" s="43"/>
      <c r="C7" s="43"/>
      <c r="D7" s="43"/>
      <c r="E7" s="43"/>
      <c r="F7" s="43"/>
    </row>
    <row r="8" spans="1:6" ht="30" customHeight="1">
      <c r="A8" s="43"/>
      <c r="B8" s="43"/>
      <c r="C8" s="43"/>
      <c r="D8" s="43"/>
      <c r="E8" s="43"/>
      <c r="F8" s="43"/>
    </row>
    <row r="9" spans="1:6" ht="30" customHeight="1">
      <c r="A9" s="44"/>
      <c r="B9" s="44"/>
      <c r="C9" s="44"/>
      <c r="D9" s="44"/>
      <c r="E9" s="44"/>
      <c r="F9" s="44"/>
    </row>
    <row r="10" spans="1:6" ht="30" customHeight="1">
      <c r="A10" s="241" t="s">
        <v>146</v>
      </c>
      <c r="B10" s="242"/>
      <c r="C10" s="242"/>
      <c r="D10" s="242"/>
      <c r="E10" s="243"/>
      <c r="F10" s="32"/>
    </row>
    <row r="12" ht="12.75">
      <c r="A12" s="97" t="s">
        <v>198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11" t="s">
        <v>38</v>
      </c>
      <c r="B1" s="211"/>
      <c r="C1" s="211"/>
      <c r="D1" s="7"/>
      <c r="E1" s="7"/>
      <c r="F1" s="7"/>
      <c r="G1" s="7"/>
      <c r="H1" s="7"/>
      <c r="I1" s="7"/>
      <c r="J1" s="7"/>
    </row>
    <row r="2" spans="1:7" ht="19.5" customHeight="1">
      <c r="A2" s="211" t="s">
        <v>46</v>
      </c>
      <c r="B2" s="211"/>
      <c r="C2" s="211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19" t="s">
        <v>61</v>
      </c>
      <c r="B5" s="19" t="s">
        <v>0</v>
      </c>
      <c r="C5" s="19" t="s">
        <v>220</v>
      </c>
      <c r="D5" s="9"/>
      <c r="E5" s="9"/>
      <c r="F5" s="9"/>
      <c r="G5" s="9"/>
      <c r="H5" s="9"/>
      <c r="I5" s="10"/>
      <c r="J5" s="10"/>
    </row>
    <row r="6" spans="1:10" ht="19.5" customHeight="1">
      <c r="A6" s="31" t="s">
        <v>10</v>
      </c>
      <c r="B6" s="45" t="s">
        <v>63</v>
      </c>
      <c r="C6" s="31"/>
      <c r="D6" s="9"/>
      <c r="E6" s="9"/>
      <c r="F6" s="9"/>
      <c r="G6" s="9"/>
      <c r="H6" s="9"/>
      <c r="I6" s="10"/>
      <c r="J6" s="10"/>
    </row>
    <row r="7" spans="1:10" ht="19.5" customHeight="1">
      <c r="A7" s="31" t="s">
        <v>14</v>
      </c>
      <c r="B7" s="45" t="s">
        <v>9</v>
      </c>
      <c r="C7" s="31"/>
      <c r="D7" s="9"/>
      <c r="E7" s="9"/>
      <c r="F7" s="9"/>
      <c r="G7" s="9"/>
      <c r="H7" s="9"/>
      <c r="I7" s="10"/>
      <c r="J7" s="10"/>
    </row>
    <row r="8" spans="1:10" ht="19.5" customHeight="1">
      <c r="A8" s="46" t="s">
        <v>11</v>
      </c>
      <c r="B8" s="47"/>
      <c r="C8" s="46"/>
      <c r="D8" s="9"/>
      <c r="E8" s="9"/>
      <c r="F8" s="9"/>
      <c r="G8" s="9"/>
      <c r="H8" s="9"/>
      <c r="I8" s="10"/>
      <c r="J8" s="10"/>
    </row>
    <row r="9" spans="1:10" ht="19.5" customHeight="1">
      <c r="A9" s="35" t="s">
        <v>12</v>
      </c>
      <c r="B9" s="48"/>
      <c r="C9" s="35"/>
      <c r="D9" s="9"/>
      <c r="E9" s="9"/>
      <c r="F9" s="9"/>
      <c r="G9" s="9"/>
      <c r="H9" s="9"/>
      <c r="I9" s="10"/>
      <c r="J9" s="10"/>
    </row>
    <row r="10" spans="1:10" ht="19.5" customHeight="1">
      <c r="A10" s="37" t="s">
        <v>13</v>
      </c>
      <c r="B10" s="49"/>
      <c r="C10" s="37"/>
      <c r="D10" s="9"/>
      <c r="E10" s="9"/>
      <c r="F10" s="9"/>
      <c r="G10" s="9"/>
      <c r="H10" s="9"/>
      <c r="I10" s="10"/>
      <c r="J10" s="10"/>
    </row>
    <row r="11" spans="1:10" ht="19.5" customHeight="1">
      <c r="A11" s="31" t="s">
        <v>15</v>
      </c>
      <c r="B11" s="45" t="s">
        <v>8</v>
      </c>
      <c r="C11" s="31"/>
      <c r="D11" s="9"/>
      <c r="E11" s="9"/>
      <c r="F11" s="9"/>
      <c r="G11" s="9"/>
      <c r="H11" s="9"/>
      <c r="I11" s="10"/>
      <c r="J11" s="10"/>
    </row>
    <row r="12" spans="1:10" ht="19.5" customHeight="1">
      <c r="A12" s="33" t="s">
        <v>11</v>
      </c>
      <c r="B12" s="50" t="s">
        <v>36</v>
      </c>
      <c r="C12" s="33"/>
      <c r="D12" s="9"/>
      <c r="E12" s="9"/>
      <c r="F12" s="9"/>
      <c r="G12" s="9"/>
      <c r="H12" s="9"/>
      <c r="I12" s="10"/>
      <c r="J12" s="10"/>
    </row>
    <row r="13" spans="1:10" ht="15" customHeight="1">
      <c r="A13" s="35"/>
      <c r="B13" s="48"/>
      <c r="C13" s="35"/>
      <c r="D13" s="9"/>
      <c r="E13" s="9"/>
      <c r="F13" s="9"/>
      <c r="G13" s="9"/>
      <c r="H13" s="9"/>
      <c r="I13" s="10"/>
      <c r="J13" s="10"/>
    </row>
    <row r="14" spans="1:10" ht="15" customHeight="1">
      <c r="A14" s="35"/>
      <c r="B14" s="48"/>
      <c r="C14" s="35"/>
      <c r="D14" s="9"/>
      <c r="E14" s="9"/>
      <c r="F14" s="9"/>
      <c r="G14" s="9"/>
      <c r="H14" s="9"/>
      <c r="I14" s="10"/>
      <c r="J14" s="10"/>
    </row>
    <row r="15" spans="1:10" ht="19.5" customHeight="1">
      <c r="A15" s="35" t="s">
        <v>12</v>
      </c>
      <c r="B15" s="48" t="s">
        <v>39</v>
      </c>
      <c r="C15" s="35"/>
      <c r="D15" s="9"/>
      <c r="E15" s="9"/>
      <c r="F15" s="9"/>
      <c r="G15" s="9"/>
      <c r="H15" s="9"/>
      <c r="I15" s="10"/>
      <c r="J15" s="10"/>
    </row>
    <row r="16" spans="1:10" ht="15">
      <c r="A16" s="35"/>
      <c r="B16" s="51"/>
      <c r="C16" s="35"/>
      <c r="D16" s="9"/>
      <c r="E16" s="9"/>
      <c r="F16" s="9"/>
      <c r="G16" s="9"/>
      <c r="H16" s="9"/>
      <c r="I16" s="10"/>
      <c r="J16" s="10"/>
    </row>
    <row r="17" spans="1:10" ht="15" customHeight="1">
      <c r="A17" s="37"/>
      <c r="B17" s="52"/>
      <c r="C17" s="37"/>
      <c r="D17" s="9"/>
      <c r="E17" s="9"/>
      <c r="F17" s="9"/>
      <c r="G17" s="9"/>
      <c r="H17" s="9"/>
      <c r="I17" s="10"/>
      <c r="J17" s="10"/>
    </row>
    <row r="18" spans="1:10" ht="19.5" customHeight="1">
      <c r="A18" s="31" t="s">
        <v>37</v>
      </c>
      <c r="B18" s="45" t="s">
        <v>64</v>
      </c>
      <c r="C18" s="31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11" t="s">
        <v>199</v>
      </c>
      <c r="B1" s="211"/>
      <c r="C1" s="211"/>
      <c r="D1" s="7"/>
      <c r="E1" s="7"/>
      <c r="F1" s="7"/>
      <c r="G1" s="7"/>
      <c r="H1" s="7"/>
      <c r="I1" s="7"/>
      <c r="J1" s="7"/>
    </row>
    <row r="2" spans="1:7" ht="19.5" customHeight="1">
      <c r="A2" s="211" t="s">
        <v>118</v>
      </c>
      <c r="B2" s="211"/>
      <c r="C2" s="211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19" t="s">
        <v>61</v>
      </c>
      <c r="B5" s="19" t="s">
        <v>0</v>
      </c>
      <c r="C5" s="19" t="s">
        <v>220</v>
      </c>
      <c r="D5" s="9"/>
      <c r="E5" s="9"/>
      <c r="F5" s="9"/>
      <c r="G5" s="9"/>
      <c r="H5" s="9"/>
      <c r="I5" s="10"/>
      <c r="J5" s="10"/>
    </row>
    <row r="6" spans="1:10" ht="19.5" customHeight="1">
      <c r="A6" s="31" t="s">
        <v>10</v>
      </c>
      <c r="B6" s="45" t="s">
        <v>63</v>
      </c>
      <c r="C6" s="31"/>
      <c r="D6" s="9"/>
      <c r="E6" s="9"/>
      <c r="F6" s="9"/>
      <c r="G6" s="9"/>
      <c r="H6" s="9"/>
      <c r="I6" s="10"/>
      <c r="J6" s="10"/>
    </row>
    <row r="7" spans="1:10" ht="19.5" customHeight="1">
      <c r="A7" s="31" t="s">
        <v>14</v>
      </c>
      <c r="B7" s="45" t="s">
        <v>9</v>
      </c>
      <c r="C7" s="31"/>
      <c r="D7" s="9"/>
      <c r="E7" s="9"/>
      <c r="F7" s="9"/>
      <c r="G7" s="9"/>
      <c r="H7" s="9"/>
      <c r="I7" s="10"/>
      <c r="J7" s="10"/>
    </row>
    <row r="8" spans="1:10" ht="19.5" customHeight="1">
      <c r="A8" s="46" t="s">
        <v>11</v>
      </c>
      <c r="B8" s="47"/>
      <c r="C8" s="46"/>
      <c r="D8" s="9"/>
      <c r="E8" s="9"/>
      <c r="F8" s="9"/>
      <c r="G8" s="9"/>
      <c r="H8" s="9"/>
      <c r="I8" s="10"/>
      <c r="J8" s="10"/>
    </row>
    <row r="9" spans="1:10" ht="19.5" customHeight="1">
      <c r="A9" s="35" t="s">
        <v>12</v>
      </c>
      <c r="B9" s="48"/>
      <c r="C9" s="35"/>
      <c r="D9" s="9"/>
      <c r="E9" s="9"/>
      <c r="F9" s="9"/>
      <c r="G9" s="9"/>
      <c r="H9" s="9"/>
      <c r="I9" s="10"/>
      <c r="J9" s="10"/>
    </row>
    <row r="10" spans="1:10" ht="19.5" customHeight="1">
      <c r="A10" s="37" t="s">
        <v>13</v>
      </c>
      <c r="B10" s="49"/>
      <c r="C10" s="37"/>
      <c r="D10" s="9"/>
      <c r="E10" s="9"/>
      <c r="F10" s="9"/>
      <c r="G10" s="9"/>
      <c r="H10" s="9"/>
      <c r="I10" s="10"/>
      <c r="J10" s="10"/>
    </row>
    <row r="11" spans="1:10" ht="19.5" customHeight="1">
      <c r="A11" s="31" t="s">
        <v>15</v>
      </c>
      <c r="B11" s="45" t="s">
        <v>8</v>
      </c>
      <c r="C11" s="31"/>
      <c r="D11" s="9"/>
      <c r="E11" s="9"/>
      <c r="F11" s="9"/>
      <c r="G11" s="9"/>
      <c r="H11" s="9"/>
      <c r="I11" s="10"/>
      <c r="J11" s="10"/>
    </row>
    <row r="12" spans="1:10" ht="19.5" customHeight="1">
      <c r="A12" s="33" t="s">
        <v>11</v>
      </c>
      <c r="B12" s="50" t="s">
        <v>36</v>
      </c>
      <c r="C12" s="33"/>
      <c r="D12" s="9"/>
      <c r="E12" s="9"/>
      <c r="F12" s="9"/>
      <c r="G12" s="9"/>
      <c r="H12" s="9"/>
      <c r="I12" s="10"/>
      <c r="J12" s="10"/>
    </row>
    <row r="13" spans="1:10" ht="15" customHeight="1">
      <c r="A13" s="35"/>
      <c r="B13" s="48"/>
      <c r="C13" s="35"/>
      <c r="D13" s="9"/>
      <c r="E13" s="9"/>
      <c r="F13" s="9"/>
      <c r="G13" s="9"/>
      <c r="H13" s="9"/>
      <c r="I13" s="10"/>
      <c r="J13" s="10"/>
    </row>
    <row r="14" spans="1:10" ht="15" customHeight="1">
      <c r="A14" s="35"/>
      <c r="B14" s="48"/>
      <c r="C14" s="35"/>
      <c r="D14" s="9"/>
      <c r="E14" s="9"/>
      <c r="F14" s="9"/>
      <c r="G14" s="9"/>
      <c r="H14" s="9"/>
      <c r="I14" s="10"/>
      <c r="J14" s="10"/>
    </row>
    <row r="15" spans="1:10" ht="19.5" customHeight="1">
      <c r="A15" s="35" t="s">
        <v>12</v>
      </c>
      <c r="B15" s="48" t="s">
        <v>39</v>
      </c>
      <c r="C15" s="35"/>
      <c r="D15" s="9"/>
      <c r="E15" s="9"/>
      <c r="F15" s="9"/>
      <c r="G15" s="9"/>
      <c r="H15" s="9"/>
      <c r="I15" s="10"/>
      <c r="J15" s="10"/>
    </row>
    <row r="16" spans="1:10" ht="15">
      <c r="A16" s="35"/>
      <c r="B16" s="51"/>
      <c r="C16" s="35"/>
      <c r="D16" s="9"/>
      <c r="E16" s="9"/>
      <c r="F16" s="9"/>
      <c r="G16" s="9"/>
      <c r="H16" s="9"/>
      <c r="I16" s="10"/>
      <c r="J16" s="10"/>
    </row>
    <row r="17" spans="1:10" ht="15" customHeight="1">
      <c r="A17" s="37"/>
      <c r="B17" s="52"/>
      <c r="C17" s="37"/>
      <c r="D17" s="9"/>
      <c r="E17" s="9"/>
      <c r="F17" s="9"/>
      <c r="G17" s="9"/>
      <c r="H17" s="9"/>
      <c r="I17" s="10"/>
      <c r="J17" s="10"/>
    </row>
    <row r="18" spans="1:10" ht="19.5" customHeight="1">
      <c r="A18" s="31" t="s">
        <v>37</v>
      </c>
      <c r="B18" s="45" t="s">
        <v>64</v>
      </c>
      <c r="C18" s="31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3" s="96" customFormat="1" ht="12.75">
      <c r="A20" s="244" t="s">
        <v>200</v>
      </c>
      <c r="B20" s="245"/>
      <c r="C20" s="245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211" t="s">
        <v>219</v>
      </c>
      <c r="B1" s="211"/>
      <c r="C1" s="211"/>
      <c r="D1" s="211"/>
      <c r="E1" s="211"/>
      <c r="F1" s="211"/>
    </row>
    <row r="2" spans="1:6" ht="15" customHeight="1">
      <c r="A2" s="7"/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12" t="s">
        <v>41</v>
      </c>
    </row>
    <row r="4" spans="1:6" s="1" customFormat="1" ht="19.5" customHeight="1">
      <c r="A4" s="24" t="s">
        <v>61</v>
      </c>
      <c r="B4" s="24" t="s">
        <v>2</v>
      </c>
      <c r="C4" s="24" t="s">
        <v>3</v>
      </c>
      <c r="D4" s="24" t="s">
        <v>151</v>
      </c>
      <c r="E4" s="24" t="s">
        <v>47</v>
      </c>
      <c r="F4" s="24" t="s">
        <v>7</v>
      </c>
    </row>
    <row r="5" spans="1:6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25"/>
      <c r="B6" s="25"/>
      <c r="C6" s="25"/>
      <c r="D6" s="25"/>
      <c r="E6" s="25"/>
      <c r="F6" s="25"/>
    </row>
    <row r="7" spans="1:6" ht="30" customHeight="1">
      <c r="A7" s="26"/>
      <c r="B7" s="26"/>
      <c r="C7" s="26"/>
      <c r="D7" s="26"/>
      <c r="E7" s="26"/>
      <c r="F7" s="26"/>
    </row>
    <row r="8" spans="1:6" ht="30" customHeight="1">
      <c r="A8" s="26"/>
      <c r="B8" s="26"/>
      <c r="C8" s="26"/>
      <c r="D8" s="26"/>
      <c r="E8" s="26"/>
      <c r="F8" s="26"/>
    </row>
    <row r="9" spans="1:6" ht="30" customHeight="1">
      <c r="A9" s="26"/>
      <c r="B9" s="26"/>
      <c r="C9" s="26"/>
      <c r="D9" s="26"/>
      <c r="E9" s="26"/>
      <c r="F9" s="26"/>
    </row>
    <row r="10" spans="1:6" ht="30" customHeight="1">
      <c r="A10" s="27"/>
      <c r="B10" s="27"/>
      <c r="C10" s="27"/>
      <c r="D10" s="27"/>
      <c r="E10" s="27"/>
      <c r="F10" s="27"/>
    </row>
    <row r="11" spans="1:6" ht="19.5" customHeight="1">
      <c r="A11" s="229" t="s">
        <v>146</v>
      </c>
      <c r="B11" s="229"/>
      <c r="C11" s="229"/>
      <c r="D11" s="229"/>
      <c r="E11" s="229"/>
      <c r="F11" s="23"/>
    </row>
    <row r="13" ht="12.75">
      <c r="A13" s="97" t="s">
        <v>198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C6">
      <selection activeCell="D7" sqref="D7:D9"/>
    </sheetView>
  </sheetViews>
  <sheetFormatPr defaultColWidth="9.00390625" defaultRowHeight="12.75"/>
  <cols>
    <col min="1" max="1" width="4.25390625" style="2" customWidth="1"/>
    <col min="2" max="2" width="22.25390625" style="4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33" t="s">
        <v>76</v>
      </c>
      <c r="B1" s="233"/>
      <c r="C1" s="233"/>
      <c r="D1" s="233"/>
      <c r="E1" s="233"/>
      <c r="F1" s="233"/>
    </row>
    <row r="2" spans="1:6" ht="65.25" customHeight="1">
      <c r="A2" s="19" t="s">
        <v>61</v>
      </c>
      <c r="B2" s="19" t="s">
        <v>170</v>
      </c>
      <c r="C2" s="19" t="s">
        <v>65</v>
      </c>
      <c r="D2" s="20" t="s">
        <v>66</v>
      </c>
      <c r="E2" s="20" t="s">
        <v>67</v>
      </c>
      <c r="F2" s="20" t="s">
        <v>68</v>
      </c>
    </row>
    <row r="3" spans="1:6" ht="9" customHeight="1">
      <c r="A3" s="22">
        <v>1</v>
      </c>
      <c r="B3" s="22">
        <v>2</v>
      </c>
      <c r="C3" s="22">
        <v>3</v>
      </c>
      <c r="D3" s="22">
        <v>4</v>
      </c>
      <c r="E3" s="22">
        <v>5</v>
      </c>
      <c r="F3" s="22">
        <v>6</v>
      </c>
    </row>
    <row r="4" spans="1:6" s="54" customFormat="1" ht="47.25" customHeight="1">
      <c r="A4" s="250" t="s">
        <v>11</v>
      </c>
      <c r="B4" s="249" t="s">
        <v>69</v>
      </c>
      <c r="C4" s="253" t="s">
        <v>70</v>
      </c>
      <c r="D4" s="253" t="s">
        <v>218</v>
      </c>
      <c r="E4" s="246" t="s">
        <v>71</v>
      </c>
      <c r="F4" s="53" t="s">
        <v>72</v>
      </c>
    </row>
    <row r="5" spans="1:6" s="54" customFormat="1" ht="47.25" customHeight="1">
      <c r="A5" s="251"/>
      <c r="B5" s="249"/>
      <c r="C5" s="254"/>
      <c r="D5" s="254"/>
      <c r="E5" s="247"/>
      <c r="F5" s="55" t="s">
        <v>73</v>
      </c>
    </row>
    <row r="6" spans="1:7" s="54" customFormat="1" ht="47.25" customHeight="1">
      <c r="A6" s="252"/>
      <c r="B6" s="249"/>
      <c r="C6" s="255"/>
      <c r="D6" s="255"/>
      <c r="E6" s="248"/>
      <c r="F6" s="55" t="s">
        <v>217</v>
      </c>
      <c r="G6" s="54" t="s">
        <v>23</v>
      </c>
    </row>
    <row r="7" spans="1:6" s="54" customFormat="1" ht="47.25" customHeight="1">
      <c r="A7" s="250" t="s">
        <v>12</v>
      </c>
      <c r="B7" s="249" t="s">
        <v>74</v>
      </c>
      <c r="C7" s="253" t="s">
        <v>75</v>
      </c>
      <c r="D7" s="253" t="s">
        <v>218</v>
      </c>
      <c r="E7" s="246" t="s">
        <v>71</v>
      </c>
      <c r="F7" s="53" t="s">
        <v>72</v>
      </c>
    </row>
    <row r="8" spans="1:6" s="54" customFormat="1" ht="47.25" customHeight="1">
      <c r="A8" s="251"/>
      <c r="B8" s="249"/>
      <c r="C8" s="254"/>
      <c r="D8" s="254"/>
      <c r="E8" s="247"/>
      <c r="F8" s="55" t="s">
        <v>73</v>
      </c>
    </row>
    <row r="9" spans="1:6" s="54" customFormat="1" ht="47.25" customHeight="1">
      <c r="A9" s="252"/>
      <c r="B9" s="249"/>
      <c r="C9" s="255"/>
      <c r="D9" s="255"/>
      <c r="E9" s="248"/>
      <c r="F9" s="55" t="s">
        <v>217</v>
      </c>
    </row>
    <row r="10" spans="1:6" ht="20.25" customHeight="1">
      <c r="A10" s="29" t="s">
        <v>13</v>
      </c>
      <c r="B10" s="29"/>
      <c r="C10" s="23"/>
      <c r="D10" s="23"/>
      <c r="E10" s="23"/>
      <c r="F10" s="23"/>
    </row>
    <row r="11" spans="1:6" ht="20.25" customHeight="1">
      <c r="A11" s="29" t="s">
        <v>1</v>
      </c>
      <c r="B11" s="29"/>
      <c r="C11" s="23"/>
      <c r="D11" s="23"/>
      <c r="E11" s="23"/>
      <c r="F11" s="23"/>
    </row>
  </sheetData>
  <sheetProtection/>
  <mergeCells count="11"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">
      <selection activeCell="B31" sqref="B3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211" t="s">
        <v>216</v>
      </c>
      <c r="B1" s="211"/>
      <c r="C1" s="211"/>
      <c r="D1" s="211"/>
      <c r="E1" s="211"/>
      <c r="F1" s="211"/>
      <c r="G1" s="211"/>
      <c r="H1" s="211"/>
      <c r="I1" s="211"/>
    </row>
    <row r="2" spans="1:9" ht="9" customHeight="1">
      <c r="A2" s="7"/>
      <c r="B2" s="7"/>
      <c r="C2" s="7"/>
      <c r="D2" s="7"/>
      <c r="E2" s="7"/>
      <c r="F2" s="7"/>
      <c r="G2" s="7"/>
      <c r="H2" s="7"/>
      <c r="I2" s="7"/>
    </row>
    <row r="3" ht="12.75">
      <c r="I3" s="86" t="s">
        <v>41</v>
      </c>
    </row>
    <row r="4" spans="1:9" s="71" customFormat="1" ht="35.25" customHeight="1">
      <c r="A4" s="210" t="s">
        <v>61</v>
      </c>
      <c r="B4" s="210" t="s">
        <v>0</v>
      </c>
      <c r="C4" s="256" t="s">
        <v>235</v>
      </c>
      <c r="D4" s="258" t="s">
        <v>119</v>
      </c>
      <c r="E4" s="258"/>
      <c r="F4" s="258"/>
      <c r="G4" s="258"/>
      <c r="H4" s="258"/>
      <c r="I4" s="258"/>
    </row>
    <row r="5" spans="1:9" s="71" customFormat="1" ht="23.25" customHeight="1">
      <c r="A5" s="210"/>
      <c r="B5" s="210"/>
      <c r="C5" s="257"/>
      <c r="D5" s="129" t="s">
        <v>233</v>
      </c>
      <c r="E5" s="82">
        <v>2008</v>
      </c>
      <c r="F5" s="82">
        <v>2009</v>
      </c>
      <c r="G5" s="82">
        <v>2010</v>
      </c>
      <c r="H5" s="82">
        <v>2011</v>
      </c>
      <c r="I5" s="82">
        <v>2012</v>
      </c>
    </row>
    <row r="6" spans="1:9" s="81" customFormat="1" ht="8.25">
      <c r="A6" s="80">
        <v>1</v>
      </c>
      <c r="B6" s="80">
        <v>2</v>
      </c>
      <c r="C6" s="80">
        <v>3</v>
      </c>
      <c r="D6" s="80">
        <v>4</v>
      </c>
      <c r="E6" s="80">
        <v>5</v>
      </c>
      <c r="F6" s="80">
        <v>6</v>
      </c>
      <c r="G6" s="80">
        <v>7</v>
      </c>
      <c r="H6" s="80">
        <v>8</v>
      </c>
      <c r="I6" s="80">
        <v>9</v>
      </c>
    </row>
    <row r="7" spans="1:9" s="71" customFormat="1" ht="22.5" customHeight="1">
      <c r="A7" s="65" t="s">
        <v>11</v>
      </c>
      <c r="B7" s="85" t="s">
        <v>173</v>
      </c>
      <c r="C7" s="84"/>
      <c r="D7" s="84"/>
      <c r="E7" s="84"/>
      <c r="F7" s="84"/>
      <c r="G7" s="84"/>
      <c r="H7" s="84"/>
      <c r="I7" s="84"/>
    </row>
    <row r="8" spans="1:9" s="66" customFormat="1" ht="15" customHeight="1">
      <c r="A8" s="75" t="s">
        <v>100</v>
      </c>
      <c r="B8" s="77" t="s">
        <v>185</v>
      </c>
      <c r="C8" s="61"/>
      <c r="D8" s="61"/>
      <c r="E8" s="61"/>
      <c r="F8" s="61"/>
      <c r="G8" s="61"/>
      <c r="H8" s="61"/>
      <c r="I8" s="61"/>
    </row>
    <row r="9" spans="1:9" s="66" customFormat="1" ht="15" customHeight="1">
      <c r="A9" s="79" t="s">
        <v>228</v>
      </c>
      <c r="B9" s="78" t="s">
        <v>120</v>
      </c>
      <c r="C9" s="61"/>
      <c r="D9" s="61"/>
      <c r="E9" s="61"/>
      <c r="F9" s="61"/>
      <c r="G9" s="61"/>
      <c r="H9" s="61"/>
      <c r="I9" s="61"/>
    </row>
    <row r="10" spans="1:9" s="66" customFormat="1" ht="15" customHeight="1">
      <c r="A10" s="79" t="s">
        <v>229</v>
      </c>
      <c r="B10" s="78" t="s">
        <v>121</v>
      </c>
      <c r="C10" s="61"/>
      <c r="D10" s="61"/>
      <c r="E10" s="61"/>
      <c r="F10" s="61"/>
      <c r="G10" s="61"/>
      <c r="H10" s="61"/>
      <c r="I10" s="61"/>
    </row>
    <row r="11" spans="1:9" s="66" customFormat="1" ht="15" customHeight="1">
      <c r="A11" s="79" t="s">
        <v>230</v>
      </c>
      <c r="B11" s="78" t="s">
        <v>122</v>
      </c>
      <c r="C11" s="61"/>
      <c r="D11" s="61"/>
      <c r="E11" s="61"/>
      <c r="F11" s="61"/>
      <c r="G11" s="61"/>
      <c r="H11" s="61"/>
      <c r="I11" s="61"/>
    </row>
    <row r="12" spans="1:9" s="66" customFormat="1" ht="15" customHeight="1">
      <c r="A12" s="75" t="s">
        <v>106</v>
      </c>
      <c r="B12" s="77" t="s">
        <v>186</v>
      </c>
      <c r="C12" s="61"/>
      <c r="D12" s="61"/>
      <c r="E12" s="61"/>
      <c r="F12" s="61"/>
      <c r="G12" s="61"/>
      <c r="H12" s="61"/>
      <c r="I12" s="61"/>
    </row>
    <row r="13" spans="1:9" s="66" customFormat="1" ht="15" customHeight="1">
      <c r="A13" s="79" t="s">
        <v>228</v>
      </c>
      <c r="B13" s="78" t="s">
        <v>123</v>
      </c>
      <c r="C13" s="61"/>
      <c r="D13" s="61"/>
      <c r="E13" s="61"/>
      <c r="F13" s="61"/>
      <c r="G13" s="61"/>
      <c r="H13" s="61"/>
      <c r="I13" s="61"/>
    </row>
    <row r="14" spans="1:9" s="66" customFormat="1" ht="15" customHeight="1">
      <c r="A14" s="79" t="s">
        <v>229</v>
      </c>
      <c r="B14" s="78" t="s">
        <v>124</v>
      </c>
      <c r="C14" s="61"/>
      <c r="D14" s="61"/>
      <c r="E14" s="61"/>
      <c r="F14" s="61"/>
      <c r="G14" s="61"/>
      <c r="H14" s="61"/>
      <c r="I14" s="61"/>
    </row>
    <row r="15" spans="1:9" s="66" customFormat="1" ht="15" customHeight="1">
      <c r="A15" s="79"/>
      <c r="B15" s="104" t="s">
        <v>234</v>
      </c>
      <c r="C15" s="61"/>
      <c r="D15" s="61"/>
      <c r="E15" s="61"/>
      <c r="F15" s="61"/>
      <c r="G15" s="61"/>
      <c r="H15" s="61"/>
      <c r="I15" s="61"/>
    </row>
    <row r="16" spans="1:9" s="66" customFormat="1" ht="15" customHeight="1">
      <c r="A16" s="79" t="s">
        <v>230</v>
      </c>
      <c r="B16" s="78" t="s">
        <v>95</v>
      </c>
      <c r="C16" s="61"/>
      <c r="D16" s="61"/>
      <c r="E16" s="61"/>
      <c r="F16" s="61"/>
      <c r="G16" s="61"/>
      <c r="H16" s="61"/>
      <c r="I16" s="61"/>
    </row>
    <row r="17" spans="1:9" s="66" customFormat="1" ht="15" customHeight="1">
      <c r="A17" s="75" t="s">
        <v>107</v>
      </c>
      <c r="B17" s="77" t="s">
        <v>125</v>
      </c>
      <c r="C17" s="77"/>
      <c r="D17" s="77"/>
      <c r="E17" s="77"/>
      <c r="F17" s="77"/>
      <c r="G17" s="77"/>
      <c r="H17" s="77"/>
      <c r="I17" s="77"/>
    </row>
    <row r="18" spans="1:9" s="66" customFormat="1" ht="15" customHeight="1">
      <c r="A18" s="79" t="s">
        <v>228</v>
      </c>
      <c r="B18" s="104" t="s">
        <v>187</v>
      </c>
      <c r="C18" s="104"/>
      <c r="D18" s="104"/>
      <c r="E18" s="104"/>
      <c r="F18" s="104"/>
      <c r="G18" s="104"/>
      <c r="H18" s="104"/>
      <c r="I18" s="104"/>
    </row>
    <row r="19" spans="1:9" s="66" customFormat="1" ht="15" customHeight="1">
      <c r="A19" s="79" t="s">
        <v>229</v>
      </c>
      <c r="B19" s="104" t="s">
        <v>188</v>
      </c>
      <c r="C19" s="104"/>
      <c r="D19" s="104"/>
      <c r="E19" s="104"/>
      <c r="F19" s="104"/>
      <c r="G19" s="104"/>
      <c r="H19" s="104"/>
      <c r="I19" s="104"/>
    </row>
    <row r="20" spans="1:9" s="71" customFormat="1" ht="22.5" customHeight="1">
      <c r="A20" s="65">
        <v>2</v>
      </c>
      <c r="B20" s="85" t="s">
        <v>184</v>
      </c>
      <c r="C20" s="84"/>
      <c r="D20" s="84"/>
      <c r="E20" s="84"/>
      <c r="F20" s="84"/>
      <c r="G20" s="84"/>
      <c r="H20" s="84"/>
      <c r="I20" s="84"/>
    </row>
    <row r="21" spans="1:9" s="71" customFormat="1" ht="15" customHeight="1">
      <c r="A21" s="65" t="s">
        <v>110</v>
      </c>
      <c r="B21" s="85" t="s">
        <v>183</v>
      </c>
      <c r="C21" s="84"/>
      <c r="D21" s="84"/>
      <c r="E21" s="84"/>
      <c r="F21" s="84"/>
      <c r="G21" s="84"/>
      <c r="H21" s="84"/>
      <c r="I21" s="84"/>
    </row>
    <row r="22" spans="1:9" s="66" customFormat="1" ht="15" customHeight="1">
      <c r="A22" s="79" t="s">
        <v>228</v>
      </c>
      <c r="B22" s="78" t="s">
        <v>176</v>
      </c>
      <c r="C22" s="61"/>
      <c r="D22" s="61"/>
      <c r="E22" s="61"/>
      <c r="F22" s="61"/>
      <c r="G22" s="61"/>
      <c r="H22" s="61"/>
      <c r="I22" s="61"/>
    </row>
    <row r="23" spans="1:9" s="66" customFormat="1" ht="15" customHeight="1">
      <c r="A23" s="79" t="s">
        <v>229</v>
      </c>
      <c r="B23" s="78" t="s">
        <v>178</v>
      </c>
      <c r="C23" s="61"/>
      <c r="D23" s="61"/>
      <c r="E23" s="61"/>
      <c r="F23" s="61"/>
      <c r="G23" s="61"/>
      <c r="H23" s="61"/>
      <c r="I23" s="61"/>
    </row>
    <row r="24" spans="1:9" s="66" customFormat="1" ht="15" customHeight="1">
      <c r="A24" s="79" t="s">
        <v>230</v>
      </c>
      <c r="B24" s="78" t="s">
        <v>177</v>
      </c>
      <c r="C24" s="61"/>
      <c r="D24" s="61"/>
      <c r="E24" s="61"/>
      <c r="F24" s="61"/>
      <c r="G24" s="61"/>
      <c r="H24" s="61"/>
      <c r="I24" s="61"/>
    </row>
    <row r="25" spans="1:9" s="66" customFormat="1" ht="15" customHeight="1">
      <c r="A25" s="75" t="s">
        <v>111</v>
      </c>
      <c r="B25" s="77" t="s">
        <v>201</v>
      </c>
      <c r="C25" s="61"/>
      <c r="D25" s="61"/>
      <c r="E25" s="61"/>
      <c r="F25" s="61"/>
      <c r="G25" s="61"/>
      <c r="H25" s="61"/>
      <c r="I25" s="61"/>
    </row>
    <row r="26" spans="1:9" s="103" customFormat="1" ht="14.25" customHeight="1">
      <c r="A26" s="75" t="s">
        <v>174</v>
      </c>
      <c r="B26" s="77" t="s">
        <v>175</v>
      </c>
      <c r="C26" s="102"/>
      <c r="D26" s="102"/>
      <c r="E26" s="102"/>
      <c r="F26" s="102"/>
      <c r="G26" s="102"/>
      <c r="H26" s="102"/>
      <c r="I26" s="102"/>
    </row>
    <row r="27" spans="1:9" s="71" customFormat="1" ht="22.5" customHeight="1">
      <c r="A27" s="65" t="s">
        <v>13</v>
      </c>
      <c r="B27" s="85" t="s">
        <v>126</v>
      </c>
      <c r="C27" s="84"/>
      <c r="D27" s="84"/>
      <c r="E27" s="84"/>
      <c r="F27" s="84"/>
      <c r="G27" s="84"/>
      <c r="H27" s="84"/>
      <c r="I27" s="84"/>
    </row>
    <row r="28" spans="1:9" s="96" customFormat="1" ht="22.5" customHeight="1">
      <c r="A28" s="65" t="s">
        <v>1</v>
      </c>
      <c r="B28" s="85" t="s">
        <v>147</v>
      </c>
      <c r="C28" s="95"/>
      <c r="D28" s="95"/>
      <c r="E28" s="95"/>
      <c r="F28" s="95"/>
      <c r="G28" s="95"/>
      <c r="H28" s="95"/>
      <c r="I28" s="95"/>
    </row>
    <row r="29" spans="1:9" s="96" customFormat="1" ht="22.5" customHeight="1">
      <c r="A29" s="65" t="s">
        <v>17</v>
      </c>
      <c r="B29" s="85" t="s">
        <v>148</v>
      </c>
      <c r="C29" s="95"/>
      <c r="D29" s="95"/>
      <c r="E29" s="95"/>
      <c r="F29" s="95"/>
      <c r="G29" s="95"/>
      <c r="H29" s="95"/>
      <c r="I29" s="95"/>
    </row>
    <row r="30" spans="1:9" s="71" customFormat="1" ht="22.5" customHeight="1">
      <c r="A30" s="65" t="s">
        <v>20</v>
      </c>
      <c r="B30" s="85" t="s">
        <v>231</v>
      </c>
      <c r="C30" s="84"/>
      <c r="D30" s="84"/>
      <c r="E30" s="84"/>
      <c r="F30" s="84"/>
      <c r="G30" s="84"/>
      <c r="H30" s="84"/>
      <c r="I30" s="84"/>
    </row>
    <row r="31" spans="1:9" s="66" customFormat="1" ht="15" customHeight="1">
      <c r="A31" s="75" t="s">
        <v>179</v>
      </c>
      <c r="B31" s="76" t="s">
        <v>241</v>
      </c>
      <c r="C31" s="61"/>
      <c r="D31" s="61"/>
      <c r="E31" s="61"/>
      <c r="F31" s="61"/>
      <c r="G31" s="61"/>
      <c r="H31" s="61"/>
      <c r="I31" s="61"/>
    </row>
    <row r="32" spans="1:9" s="66" customFormat="1" ht="28.5" customHeight="1">
      <c r="A32" s="75" t="s">
        <v>180</v>
      </c>
      <c r="B32" s="76" t="s">
        <v>232</v>
      </c>
      <c r="C32" s="61"/>
      <c r="D32" s="61"/>
      <c r="E32" s="61"/>
      <c r="F32" s="61"/>
      <c r="G32" s="61"/>
      <c r="H32" s="61"/>
      <c r="I32" s="61"/>
    </row>
    <row r="33" spans="1:9" s="66" customFormat="1" ht="15" customHeight="1">
      <c r="A33" s="75" t="s">
        <v>181</v>
      </c>
      <c r="B33" s="76" t="s">
        <v>189</v>
      </c>
      <c r="C33" s="61"/>
      <c r="D33" s="61"/>
      <c r="E33" s="61"/>
      <c r="F33" s="61"/>
      <c r="G33" s="61"/>
      <c r="H33" s="61"/>
      <c r="I33" s="61"/>
    </row>
    <row r="34" spans="1:9" s="66" customFormat="1" ht="25.5" customHeight="1">
      <c r="A34" s="75" t="s">
        <v>182</v>
      </c>
      <c r="B34" s="76" t="s">
        <v>190</v>
      </c>
      <c r="C34" s="61"/>
      <c r="D34" s="61"/>
      <c r="E34" s="61"/>
      <c r="F34" s="61"/>
      <c r="G34" s="61"/>
      <c r="H34" s="61"/>
      <c r="I34" s="61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4"/>
  <sheetViews>
    <sheetView zoomScalePageLayoutView="0" workbookViewId="0" topLeftCell="C19">
      <selection activeCell="F13" sqref="F13"/>
    </sheetView>
  </sheetViews>
  <sheetFormatPr defaultColWidth="9.00390625" defaultRowHeight="12.75"/>
  <cols>
    <col min="1" max="1" width="6.625" style="2" customWidth="1"/>
    <col min="2" max="2" width="8.75390625" style="2" customWidth="1"/>
    <col min="3" max="3" width="5.875" style="2" customWidth="1"/>
    <col min="4" max="4" width="43.25390625" style="2" customWidth="1"/>
    <col min="5" max="5" width="10.375" style="2" customWidth="1"/>
    <col min="6" max="6" width="10.875" style="2" customWidth="1"/>
    <col min="7" max="7" width="10.00390625" style="2" customWidth="1"/>
    <col min="8" max="8" width="11.125" style="2" customWidth="1"/>
    <col min="9" max="9" width="9.375" style="2" customWidth="1"/>
    <col min="10" max="11" width="10.75390625" style="2" customWidth="1"/>
    <col min="12" max="12" width="11.00390625" style="2" customWidth="1"/>
  </cols>
  <sheetData>
    <row r="1" spans="1:12" ht="18">
      <c r="A1" s="211" t="s">
        <v>278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8">
      <c r="A2" s="211" t="s">
        <v>283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ht="12.75">
      <c r="A3" s="62"/>
      <c r="B3" s="62"/>
      <c r="C3" s="62"/>
      <c r="D3" s="62"/>
      <c r="E3" s="62"/>
      <c r="F3" s="62"/>
      <c r="H3" s="18"/>
      <c r="I3" s="18"/>
      <c r="J3" s="18"/>
      <c r="K3" s="18"/>
      <c r="L3" s="64" t="s">
        <v>58</v>
      </c>
    </row>
    <row r="4" spans="1:12" s="66" customFormat="1" ht="18.75" customHeight="1">
      <c r="A4" s="210" t="s">
        <v>2</v>
      </c>
      <c r="B4" s="210" t="s">
        <v>3</v>
      </c>
      <c r="C4" s="210" t="s">
        <v>151</v>
      </c>
      <c r="D4" s="210" t="s">
        <v>16</v>
      </c>
      <c r="E4" s="210" t="s">
        <v>286</v>
      </c>
      <c r="F4" s="210" t="s">
        <v>90</v>
      </c>
      <c r="G4" s="210"/>
      <c r="H4" s="210"/>
      <c r="I4" s="210"/>
      <c r="J4" s="210"/>
      <c r="K4" s="210"/>
      <c r="L4" s="210"/>
    </row>
    <row r="5" spans="1:12" s="66" customFormat="1" ht="20.25" customHeight="1">
      <c r="A5" s="210"/>
      <c r="B5" s="210"/>
      <c r="C5" s="210"/>
      <c r="D5" s="210"/>
      <c r="E5" s="210"/>
      <c r="F5" s="210" t="s">
        <v>36</v>
      </c>
      <c r="G5" s="210" t="s">
        <v>6</v>
      </c>
      <c r="H5" s="210"/>
      <c r="I5" s="210"/>
      <c r="J5" s="210"/>
      <c r="K5" s="210"/>
      <c r="L5" s="210" t="s">
        <v>39</v>
      </c>
    </row>
    <row r="6" spans="1:12" s="66" customFormat="1" ht="63.75">
      <c r="A6" s="210"/>
      <c r="B6" s="210"/>
      <c r="C6" s="210"/>
      <c r="D6" s="210"/>
      <c r="E6" s="210"/>
      <c r="F6" s="210"/>
      <c r="G6" s="82" t="s">
        <v>117</v>
      </c>
      <c r="H6" s="82" t="s">
        <v>195</v>
      </c>
      <c r="I6" s="82" t="s">
        <v>114</v>
      </c>
      <c r="J6" s="82" t="s">
        <v>153</v>
      </c>
      <c r="K6" s="82" t="s">
        <v>116</v>
      </c>
      <c r="L6" s="210"/>
    </row>
    <row r="7" spans="1:12" s="66" customFormat="1" ht="6" customHeight="1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  <c r="J7" s="67">
        <v>10</v>
      </c>
      <c r="K7" s="67">
        <v>11</v>
      </c>
      <c r="L7" s="67">
        <v>12</v>
      </c>
    </row>
    <row r="8" spans="1:12" s="66" customFormat="1" ht="15.75">
      <c r="A8" s="167">
        <v>801</v>
      </c>
      <c r="B8" s="168"/>
      <c r="C8" s="168"/>
      <c r="D8" s="167" t="s">
        <v>242</v>
      </c>
      <c r="E8" s="169">
        <v>7418770</v>
      </c>
      <c r="F8" s="169">
        <v>7118770</v>
      </c>
      <c r="G8" s="167">
        <f>G9+G31+G38+G57+G78+G89+G106+G112</f>
        <v>4593815</v>
      </c>
      <c r="H8" s="167">
        <f>H9+H31+H38+H57+H78+H89+H112</f>
        <v>880925</v>
      </c>
      <c r="I8" s="68"/>
      <c r="J8" s="68"/>
      <c r="K8" s="68"/>
      <c r="L8" s="68">
        <v>300000</v>
      </c>
    </row>
    <row r="9" spans="1:12" s="66" customFormat="1" ht="12.75">
      <c r="A9" s="69"/>
      <c r="B9" s="165">
        <v>80101</v>
      </c>
      <c r="C9" s="165"/>
      <c r="D9" s="165" t="s">
        <v>243</v>
      </c>
      <c r="E9" s="166">
        <v>4022885</v>
      </c>
      <c r="F9" s="166">
        <v>3722885</v>
      </c>
      <c r="G9" s="165">
        <f>SUM(G10:G30)</f>
        <v>2511340</v>
      </c>
      <c r="H9" s="165">
        <f>SUM(H10:H30)</f>
        <v>485450</v>
      </c>
      <c r="I9" s="69"/>
      <c r="J9" s="69"/>
      <c r="K9" s="69"/>
      <c r="L9" s="69">
        <v>300000</v>
      </c>
    </row>
    <row r="10" spans="1:12" s="66" customFormat="1" ht="12.75">
      <c r="A10" s="69"/>
      <c r="B10" s="69"/>
      <c r="C10" s="69">
        <v>3020</v>
      </c>
      <c r="D10" s="69" t="s">
        <v>244</v>
      </c>
      <c r="E10" s="156">
        <v>188130</v>
      </c>
      <c r="F10" s="156">
        <v>188130</v>
      </c>
      <c r="G10" s="69"/>
      <c r="H10" s="69"/>
      <c r="I10" s="69"/>
      <c r="J10" s="69"/>
      <c r="K10" s="69"/>
      <c r="L10" s="69"/>
    </row>
    <row r="11" spans="1:12" s="66" customFormat="1" ht="12.75">
      <c r="A11" s="69"/>
      <c r="B11" s="69"/>
      <c r="C11" s="69">
        <v>4010</v>
      </c>
      <c r="D11" s="69" t="s">
        <v>245</v>
      </c>
      <c r="E11" s="156">
        <v>2317660</v>
      </c>
      <c r="F11" s="156">
        <v>2317660</v>
      </c>
      <c r="G11" s="69">
        <v>2317660</v>
      </c>
      <c r="H11" s="69"/>
      <c r="I11" s="69"/>
      <c r="J11" s="69"/>
      <c r="K11" s="69"/>
      <c r="L11" s="69"/>
    </row>
    <row r="12" spans="1:12" s="66" customFormat="1" ht="12.75">
      <c r="A12" s="69"/>
      <c r="B12" s="69"/>
      <c r="C12" s="69">
        <v>4040</v>
      </c>
      <c r="D12" s="69" t="s">
        <v>246</v>
      </c>
      <c r="E12" s="156">
        <v>183240</v>
      </c>
      <c r="F12" s="156">
        <v>183240</v>
      </c>
      <c r="G12" s="69">
        <v>183240</v>
      </c>
      <c r="H12" s="69"/>
      <c r="I12" s="69"/>
      <c r="J12" s="69"/>
      <c r="K12" s="69"/>
      <c r="L12" s="69"/>
    </row>
    <row r="13" spans="1:12" s="66" customFormat="1" ht="12.75">
      <c r="A13" s="69"/>
      <c r="B13" s="69"/>
      <c r="C13" s="69">
        <v>4110</v>
      </c>
      <c r="D13" s="69" t="s">
        <v>247</v>
      </c>
      <c r="E13" s="156">
        <v>419050</v>
      </c>
      <c r="F13" s="156">
        <v>419050</v>
      </c>
      <c r="G13" s="69"/>
      <c r="H13" s="69">
        <v>419050</v>
      </c>
      <c r="I13" s="69"/>
      <c r="J13" s="69"/>
      <c r="K13" s="69"/>
      <c r="L13" s="69"/>
    </row>
    <row r="14" spans="1:12" s="66" customFormat="1" ht="12.75">
      <c r="A14" s="69"/>
      <c r="B14" s="69"/>
      <c r="C14" s="69">
        <v>4120</v>
      </c>
      <c r="D14" s="69" t="s">
        <v>248</v>
      </c>
      <c r="E14" s="156">
        <v>66400</v>
      </c>
      <c r="F14" s="156">
        <v>66400</v>
      </c>
      <c r="G14" s="69"/>
      <c r="H14" s="69">
        <v>66400</v>
      </c>
      <c r="I14" s="69"/>
      <c r="J14" s="69"/>
      <c r="K14" s="69"/>
      <c r="L14" s="69"/>
    </row>
    <row r="15" spans="1:12" s="66" customFormat="1" ht="12.75">
      <c r="A15" s="69"/>
      <c r="B15" s="69"/>
      <c r="C15" s="69">
        <v>4170</v>
      </c>
      <c r="D15" s="69" t="s">
        <v>249</v>
      </c>
      <c r="E15" s="156">
        <v>10440</v>
      </c>
      <c r="F15" s="156">
        <v>10440</v>
      </c>
      <c r="G15" s="69">
        <v>10440</v>
      </c>
      <c r="H15" s="69"/>
      <c r="I15" s="69"/>
      <c r="J15" s="69"/>
      <c r="K15" s="69"/>
      <c r="L15" s="69"/>
    </row>
    <row r="16" spans="1:12" s="66" customFormat="1" ht="12.75">
      <c r="A16" s="69"/>
      <c r="B16" s="69"/>
      <c r="C16" s="69">
        <v>4210</v>
      </c>
      <c r="D16" s="69" t="s">
        <v>250</v>
      </c>
      <c r="E16" s="156">
        <v>75400</v>
      </c>
      <c r="F16" s="156">
        <v>75400</v>
      </c>
      <c r="G16" s="69"/>
      <c r="H16" s="69"/>
      <c r="I16" s="69"/>
      <c r="J16" s="69"/>
      <c r="K16" s="69"/>
      <c r="L16" s="69"/>
    </row>
    <row r="17" spans="1:12" s="66" customFormat="1" ht="25.5">
      <c r="A17" s="69"/>
      <c r="B17" s="69"/>
      <c r="C17" s="69">
        <v>4240</v>
      </c>
      <c r="D17" s="69" t="s">
        <v>251</v>
      </c>
      <c r="E17" s="156">
        <v>4500</v>
      </c>
      <c r="F17" s="156">
        <v>4500</v>
      </c>
      <c r="G17" s="69"/>
      <c r="H17" s="69"/>
      <c r="I17" s="69"/>
      <c r="J17" s="69"/>
      <c r="K17" s="69"/>
      <c r="L17" s="69"/>
    </row>
    <row r="18" spans="1:12" s="66" customFormat="1" ht="12.75">
      <c r="A18" s="69"/>
      <c r="B18" s="69"/>
      <c r="C18" s="69">
        <v>4260</v>
      </c>
      <c r="D18" s="69" t="s">
        <v>252</v>
      </c>
      <c r="E18" s="156">
        <v>135000</v>
      </c>
      <c r="F18" s="156">
        <v>135000</v>
      </c>
      <c r="G18" s="69"/>
      <c r="H18" s="69"/>
      <c r="I18" s="69"/>
      <c r="J18" s="69"/>
      <c r="K18" s="69"/>
      <c r="L18" s="69"/>
    </row>
    <row r="19" spans="1:12" s="66" customFormat="1" ht="12.75">
      <c r="A19" s="158"/>
      <c r="B19" s="158"/>
      <c r="C19" s="70">
        <v>4270</v>
      </c>
      <c r="D19" s="70" t="s">
        <v>253</v>
      </c>
      <c r="E19" s="157">
        <v>80000</v>
      </c>
      <c r="F19" s="157">
        <v>80000</v>
      </c>
      <c r="G19" s="158"/>
      <c r="H19" s="158"/>
      <c r="I19" s="158"/>
      <c r="J19" s="158"/>
      <c r="K19" s="158"/>
      <c r="L19" s="158"/>
    </row>
    <row r="20" spans="1:12" s="66" customFormat="1" ht="12.75">
      <c r="A20" s="158"/>
      <c r="B20" s="158"/>
      <c r="C20" s="70">
        <v>4280</v>
      </c>
      <c r="D20" s="70" t="s">
        <v>254</v>
      </c>
      <c r="E20" s="157">
        <v>4000</v>
      </c>
      <c r="F20" s="157">
        <v>4000</v>
      </c>
      <c r="G20" s="158"/>
      <c r="H20" s="158"/>
      <c r="I20" s="158"/>
      <c r="J20" s="158"/>
      <c r="K20" s="158"/>
      <c r="L20" s="158"/>
    </row>
    <row r="21" spans="1:12" s="66" customFormat="1" ht="12.75">
      <c r="A21" s="158"/>
      <c r="B21" s="158"/>
      <c r="C21" s="70">
        <v>4300</v>
      </c>
      <c r="D21" s="70" t="s">
        <v>255</v>
      </c>
      <c r="E21" s="157">
        <v>55000</v>
      </c>
      <c r="F21" s="157">
        <v>55000</v>
      </c>
      <c r="G21" s="158"/>
      <c r="H21" s="158"/>
      <c r="I21" s="158"/>
      <c r="J21" s="158"/>
      <c r="K21" s="158"/>
      <c r="L21" s="158"/>
    </row>
    <row r="22" spans="1:12" s="66" customFormat="1" ht="12.75">
      <c r="A22" s="158"/>
      <c r="B22" s="158"/>
      <c r="C22" s="70">
        <v>4350</v>
      </c>
      <c r="D22" s="70" t="s">
        <v>256</v>
      </c>
      <c r="E22" s="157">
        <v>4000</v>
      </c>
      <c r="F22" s="157">
        <v>4000</v>
      </c>
      <c r="G22" s="158"/>
      <c r="H22" s="158"/>
      <c r="I22" s="158"/>
      <c r="J22" s="158"/>
      <c r="K22" s="158"/>
      <c r="L22" s="158"/>
    </row>
    <row r="23" spans="1:12" s="66" customFormat="1" ht="25.5">
      <c r="A23" s="158"/>
      <c r="B23" s="158"/>
      <c r="C23" s="70">
        <v>4370</v>
      </c>
      <c r="D23" s="70" t="s">
        <v>257</v>
      </c>
      <c r="E23" s="157">
        <v>14000</v>
      </c>
      <c r="F23" s="157">
        <v>14000</v>
      </c>
      <c r="G23" s="158"/>
      <c r="H23" s="158"/>
      <c r="I23" s="158"/>
      <c r="J23" s="158"/>
      <c r="K23" s="158"/>
      <c r="L23" s="158"/>
    </row>
    <row r="24" spans="1:12" s="66" customFormat="1" ht="12.75">
      <c r="A24" s="158"/>
      <c r="B24" s="158"/>
      <c r="C24" s="70">
        <v>4410</v>
      </c>
      <c r="D24" s="70" t="s">
        <v>258</v>
      </c>
      <c r="E24" s="157">
        <v>2000</v>
      </c>
      <c r="F24" s="157">
        <v>2000</v>
      </c>
      <c r="G24" s="158"/>
      <c r="H24" s="158"/>
      <c r="I24" s="158"/>
      <c r="J24" s="158"/>
      <c r="K24" s="158"/>
      <c r="L24" s="158"/>
    </row>
    <row r="25" spans="1:12" s="66" customFormat="1" ht="12.75">
      <c r="A25" s="158"/>
      <c r="B25" s="158"/>
      <c r="C25" s="70">
        <v>4430</v>
      </c>
      <c r="D25" s="70" t="s">
        <v>259</v>
      </c>
      <c r="E25" s="157">
        <v>4000</v>
      </c>
      <c r="F25" s="157">
        <v>4000</v>
      </c>
      <c r="G25" s="158"/>
      <c r="H25" s="158"/>
      <c r="I25" s="158"/>
      <c r="J25" s="158"/>
      <c r="K25" s="158"/>
      <c r="L25" s="158"/>
    </row>
    <row r="26" spans="1:12" s="66" customFormat="1" ht="25.5">
      <c r="A26" s="158"/>
      <c r="B26" s="158"/>
      <c r="C26" s="70">
        <v>4440</v>
      </c>
      <c r="D26" s="70" t="s">
        <v>260</v>
      </c>
      <c r="E26" s="157">
        <v>145065</v>
      </c>
      <c r="F26" s="157">
        <v>145065</v>
      </c>
      <c r="G26" s="158"/>
      <c r="H26" s="158"/>
      <c r="I26" s="158"/>
      <c r="J26" s="158"/>
      <c r="K26" s="158"/>
      <c r="L26" s="158"/>
    </row>
    <row r="27" spans="1:12" s="66" customFormat="1" ht="25.5">
      <c r="A27" s="158"/>
      <c r="B27" s="158"/>
      <c r="C27" s="70">
        <v>4700</v>
      </c>
      <c r="D27" s="70" t="s">
        <v>261</v>
      </c>
      <c r="E27" s="157">
        <v>1000</v>
      </c>
      <c r="F27" s="157">
        <v>1000</v>
      </c>
      <c r="G27" s="158"/>
      <c r="H27" s="158"/>
      <c r="I27" s="158"/>
      <c r="J27" s="158"/>
      <c r="K27" s="158"/>
      <c r="L27" s="158"/>
    </row>
    <row r="28" spans="1:12" s="66" customFormat="1" ht="25.5">
      <c r="A28" s="158"/>
      <c r="B28" s="158"/>
      <c r="C28" s="70">
        <v>4740</v>
      </c>
      <c r="D28" s="70" t="s">
        <v>262</v>
      </c>
      <c r="E28" s="157">
        <v>9000</v>
      </c>
      <c r="F28" s="157">
        <v>9000</v>
      </c>
      <c r="G28" s="158"/>
      <c r="H28" s="158"/>
      <c r="I28" s="158"/>
      <c r="J28" s="158"/>
      <c r="K28" s="158"/>
      <c r="L28" s="158"/>
    </row>
    <row r="29" spans="1:12" s="66" customFormat="1" ht="25.5">
      <c r="A29" s="158"/>
      <c r="B29" s="158"/>
      <c r="C29" s="70">
        <v>4750</v>
      </c>
      <c r="D29" s="70" t="s">
        <v>279</v>
      </c>
      <c r="E29" s="157">
        <v>5000</v>
      </c>
      <c r="F29" s="157">
        <v>5000</v>
      </c>
      <c r="G29" s="158"/>
      <c r="H29" s="158"/>
      <c r="I29" s="158"/>
      <c r="J29" s="158"/>
      <c r="K29" s="158"/>
      <c r="L29" s="158"/>
    </row>
    <row r="30" spans="1:12" s="66" customFormat="1" ht="12.75">
      <c r="A30" s="158"/>
      <c r="B30" s="158"/>
      <c r="C30" s="70">
        <v>6050</v>
      </c>
      <c r="D30" s="70" t="s">
        <v>263</v>
      </c>
      <c r="E30" s="157">
        <v>300000</v>
      </c>
      <c r="F30" s="157"/>
      <c r="G30" s="158"/>
      <c r="H30" s="158"/>
      <c r="I30" s="158"/>
      <c r="J30" s="158"/>
      <c r="K30" s="158"/>
      <c r="L30" s="158">
        <v>300000</v>
      </c>
    </row>
    <row r="31" spans="1:12" s="66" customFormat="1" ht="25.5">
      <c r="A31" s="158"/>
      <c r="B31" s="159">
        <v>80103</v>
      </c>
      <c r="C31" s="160"/>
      <c r="D31" s="160" t="s">
        <v>277</v>
      </c>
      <c r="E31" s="161">
        <v>139990</v>
      </c>
      <c r="F31" s="161">
        <v>139990</v>
      </c>
      <c r="G31" s="159">
        <f>SUM(G32:G37)</f>
        <v>103170</v>
      </c>
      <c r="H31" s="159">
        <f>SUM(H32:H37)</f>
        <v>20095</v>
      </c>
      <c r="I31" s="158"/>
      <c r="J31" s="158"/>
      <c r="K31" s="158"/>
      <c r="L31" s="158"/>
    </row>
    <row r="32" spans="1:12" s="66" customFormat="1" ht="12.75">
      <c r="A32" s="158"/>
      <c r="B32" s="158"/>
      <c r="C32" s="70">
        <v>3020</v>
      </c>
      <c r="D32" s="70" t="s">
        <v>244</v>
      </c>
      <c r="E32" s="157">
        <v>9300</v>
      </c>
      <c r="F32" s="157">
        <v>9300</v>
      </c>
      <c r="G32" s="158"/>
      <c r="H32" s="158"/>
      <c r="I32" s="158"/>
      <c r="J32" s="158"/>
      <c r="K32" s="158"/>
      <c r="L32" s="158"/>
    </row>
    <row r="33" spans="1:12" s="66" customFormat="1" ht="12.75">
      <c r="A33" s="158"/>
      <c r="B33" s="158"/>
      <c r="C33" s="70">
        <v>4010</v>
      </c>
      <c r="D33" s="70" t="s">
        <v>245</v>
      </c>
      <c r="E33" s="157">
        <v>95300</v>
      </c>
      <c r="F33" s="157">
        <v>95300</v>
      </c>
      <c r="G33" s="158">
        <v>95300</v>
      </c>
      <c r="H33" s="158"/>
      <c r="I33" s="158"/>
      <c r="J33" s="158"/>
      <c r="K33" s="158"/>
      <c r="L33" s="158"/>
    </row>
    <row r="34" spans="1:12" s="66" customFormat="1" ht="12.75">
      <c r="A34" s="158"/>
      <c r="B34" s="158"/>
      <c r="C34" s="70">
        <v>4040</v>
      </c>
      <c r="D34" s="70" t="s">
        <v>246</v>
      </c>
      <c r="E34" s="157">
        <v>7870</v>
      </c>
      <c r="F34" s="157">
        <v>7870</v>
      </c>
      <c r="G34" s="158">
        <v>7870</v>
      </c>
      <c r="H34" s="158"/>
      <c r="I34" s="158"/>
      <c r="J34" s="158"/>
      <c r="K34" s="158"/>
      <c r="L34" s="158"/>
    </row>
    <row r="35" spans="1:12" s="66" customFormat="1" ht="12.75">
      <c r="A35" s="158"/>
      <c r="B35" s="158"/>
      <c r="C35" s="70">
        <v>4110</v>
      </c>
      <c r="D35" s="70" t="s">
        <v>247</v>
      </c>
      <c r="E35" s="157">
        <v>17345</v>
      </c>
      <c r="F35" s="157">
        <v>17345</v>
      </c>
      <c r="G35" s="158"/>
      <c r="H35" s="158">
        <v>17345</v>
      </c>
      <c r="I35" s="158"/>
      <c r="J35" s="158"/>
      <c r="K35" s="158"/>
      <c r="L35" s="158"/>
    </row>
    <row r="36" spans="1:12" s="66" customFormat="1" ht="12.75">
      <c r="A36" s="158"/>
      <c r="B36" s="158"/>
      <c r="C36" s="70">
        <v>4120</v>
      </c>
      <c r="D36" s="70" t="s">
        <v>248</v>
      </c>
      <c r="E36" s="157">
        <v>2750</v>
      </c>
      <c r="F36" s="157">
        <v>2750</v>
      </c>
      <c r="G36" s="158"/>
      <c r="H36" s="158">
        <v>2750</v>
      </c>
      <c r="I36" s="158"/>
      <c r="J36" s="158"/>
      <c r="K36" s="158"/>
      <c r="L36" s="158"/>
    </row>
    <row r="37" spans="1:12" s="66" customFormat="1" ht="25.5">
      <c r="A37" s="158"/>
      <c r="B37" s="158"/>
      <c r="C37" s="70">
        <v>4440</v>
      </c>
      <c r="D37" s="70" t="s">
        <v>260</v>
      </c>
      <c r="E37" s="157">
        <v>7425</v>
      </c>
      <c r="F37" s="157">
        <v>7425</v>
      </c>
      <c r="G37" s="158"/>
      <c r="H37" s="158"/>
      <c r="I37" s="158"/>
      <c r="J37" s="158"/>
      <c r="K37" s="158"/>
      <c r="L37" s="158"/>
    </row>
    <row r="38" spans="1:12" s="66" customFormat="1" ht="12.75">
      <c r="A38" s="158"/>
      <c r="B38" s="159">
        <v>80104</v>
      </c>
      <c r="C38" s="160"/>
      <c r="D38" s="160" t="s">
        <v>264</v>
      </c>
      <c r="E38" s="161">
        <v>745340</v>
      </c>
      <c r="F38" s="161">
        <v>745340</v>
      </c>
      <c r="G38" s="159">
        <f>SUM(G39:G55)</f>
        <v>437370</v>
      </c>
      <c r="H38" s="159">
        <f>SUM(H39:H55)</f>
        <v>82400</v>
      </c>
      <c r="I38" s="158"/>
      <c r="J38" s="158"/>
      <c r="K38" s="158"/>
      <c r="L38" s="158"/>
    </row>
    <row r="39" spans="1:12" s="66" customFormat="1" ht="12.75">
      <c r="A39" s="158"/>
      <c r="B39" s="158"/>
      <c r="C39" s="70">
        <v>3020</v>
      </c>
      <c r="D39" s="70" t="s">
        <v>244</v>
      </c>
      <c r="E39" s="157">
        <v>25460</v>
      </c>
      <c r="F39" s="157">
        <v>25460</v>
      </c>
      <c r="G39" s="158"/>
      <c r="H39" s="158"/>
      <c r="I39" s="158"/>
      <c r="J39" s="158"/>
      <c r="K39" s="158"/>
      <c r="L39" s="158"/>
    </row>
    <row r="40" spans="1:12" s="66" customFormat="1" ht="12.75">
      <c r="A40" s="158"/>
      <c r="B40" s="158"/>
      <c r="C40" s="70">
        <v>4010</v>
      </c>
      <c r="D40" s="70" t="s">
        <v>245</v>
      </c>
      <c r="E40" s="157">
        <v>406080</v>
      </c>
      <c r="F40" s="157">
        <v>406080</v>
      </c>
      <c r="G40" s="158">
        <v>406080</v>
      </c>
      <c r="H40" s="158"/>
      <c r="I40" s="158"/>
      <c r="J40" s="158"/>
      <c r="K40" s="158"/>
      <c r="L40" s="158"/>
    </row>
    <row r="41" spans="1:12" s="66" customFormat="1" ht="12.75">
      <c r="A41" s="158"/>
      <c r="B41" s="158"/>
      <c r="C41" s="70">
        <v>4040</v>
      </c>
      <c r="D41" s="70" t="s">
        <v>246</v>
      </c>
      <c r="E41" s="157">
        <v>31290</v>
      </c>
      <c r="F41" s="157">
        <v>31290</v>
      </c>
      <c r="G41" s="158">
        <v>31290</v>
      </c>
      <c r="H41" s="158"/>
      <c r="I41" s="158"/>
      <c r="J41" s="158"/>
      <c r="K41" s="158"/>
      <c r="L41" s="158"/>
    </row>
    <row r="42" spans="1:12" s="66" customFormat="1" ht="12.75">
      <c r="A42" s="158"/>
      <c r="B42" s="158"/>
      <c r="C42" s="70">
        <v>4110</v>
      </c>
      <c r="D42" s="70" t="s">
        <v>247</v>
      </c>
      <c r="E42" s="157">
        <v>70980</v>
      </c>
      <c r="F42" s="157">
        <v>70980</v>
      </c>
      <c r="G42" s="158"/>
      <c r="H42" s="158">
        <v>70980</v>
      </c>
      <c r="I42" s="158"/>
      <c r="J42" s="158"/>
      <c r="K42" s="158"/>
      <c r="L42" s="158"/>
    </row>
    <row r="43" spans="1:12" s="66" customFormat="1" ht="12.75">
      <c r="A43" s="158"/>
      <c r="B43" s="158"/>
      <c r="C43" s="70">
        <v>4120</v>
      </c>
      <c r="D43" s="70" t="s">
        <v>248</v>
      </c>
      <c r="E43" s="157">
        <v>11420</v>
      </c>
      <c r="F43" s="157">
        <v>11420</v>
      </c>
      <c r="G43" s="158"/>
      <c r="H43" s="158">
        <v>11420</v>
      </c>
      <c r="I43" s="158"/>
      <c r="J43" s="158"/>
      <c r="K43" s="158"/>
      <c r="L43" s="158"/>
    </row>
    <row r="44" spans="1:12" s="66" customFormat="1" ht="12.75">
      <c r="A44" s="158"/>
      <c r="B44" s="158"/>
      <c r="C44" s="70">
        <v>4210</v>
      </c>
      <c r="D44" s="70" t="s">
        <v>250</v>
      </c>
      <c r="E44" s="157">
        <v>20000</v>
      </c>
      <c r="F44" s="157">
        <v>20000</v>
      </c>
      <c r="G44" s="158"/>
      <c r="H44" s="158"/>
      <c r="I44" s="158"/>
      <c r="J44" s="158"/>
      <c r="K44" s="158"/>
      <c r="L44" s="158"/>
    </row>
    <row r="45" spans="1:12" s="66" customFormat="1" ht="12.75">
      <c r="A45" s="158"/>
      <c r="B45" s="158"/>
      <c r="C45" s="70">
        <v>4220</v>
      </c>
      <c r="D45" s="70" t="s">
        <v>265</v>
      </c>
      <c r="E45" s="157">
        <v>75000</v>
      </c>
      <c r="F45" s="157">
        <v>75000</v>
      </c>
      <c r="G45" s="158"/>
      <c r="H45" s="158"/>
      <c r="I45" s="158"/>
      <c r="J45" s="158"/>
      <c r="K45" s="158"/>
      <c r="L45" s="158"/>
    </row>
    <row r="46" spans="1:12" s="66" customFormat="1" ht="25.5">
      <c r="A46" s="158"/>
      <c r="B46" s="158"/>
      <c r="C46" s="70">
        <v>4240</v>
      </c>
      <c r="D46" s="70" t="s">
        <v>266</v>
      </c>
      <c r="E46" s="157">
        <v>2000</v>
      </c>
      <c r="F46" s="157">
        <v>2000</v>
      </c>
      <c r="G46" s="158"/>
      <c r="H46" s="158"/>
      <c r="I46" s="158"/>
      <c r="J46" s="158"/>
      <c r="K46" s="158"/>
      <c r="L46" s="158"/>
    </row>
    <row r="47" spans="1:12" s="66" customFormat="1" ht="12.75">
      <c r="A47" s="158"/>
      <c r="B47" s="158"/>
      <c r="C47" s="70">
        <v>4260</v>
      </c>
      <c r="D47" s="70" t="s">
        <v>252</v>
      </c>
      <c r="E47" s="157">
        <v>21000</v>
      </c>
      <c r="F47" s="157">
        <v>21000</v>
      </c>
      <c r="G47" s="158"/>
      <c r="H47" s="158"/>
      <c r="I47" s="158"/>
      <c r="J47" s="158"/>
      <c r="K47" s="158"/>
      <c r="L47" s="158"/>
    </row>
    <row r="48" spans="1:12" s="66" customFormat="1" ht="12.75">
      <c r="A48" s="158"/>
      <c r="B48" s="158"/>
      <c r="C48" s="70">
        <v>4270</v>
      </c>
      <c r="D48" s="70" t="s">
        <v>253</v>
      </c>
      <c r="E48" s="157">
        <v>20000</v>
      </c>
      <c r="F48" s="157">
        <v>20000</v>
      </c>
      <c r="G48" s="158"/>
      <c r="H48" s="158"/>
      <c r="I48" s="158"/>
      <c r="J48" s="158"/>
      <c r="K48" s="158"/>
      <c r="L48" s="158"/>
    </row>
    <row r="49" spans="1:12" s="66" customFormat="1" ht="12.75">
      <c r="A49" s="158"/>
      <c r="B49" s="158"/>
      <c r="C49" s="70">
        <v>4280</v>
      </c>
      <c r="D49" s="70" t="s">
        <v>254</v>
      </c>
      <c r="E49" s="157">
        <v>1500</v>
      </c>
      <c r="F49" s="157">
        <v>1500</v>
      </c>
      <c r="G49" s="158"/>
      <c r="H49" s="158"/>
      <c r="I49" s="158"/>
      <c r="J49" s="158"/>
      <c r="K49" s="158"/>
      <c r="L49" s="158"/>
    </row>
    <row r="50" spans="1:12" s="66" customFormat="1" ht="12.75">
      <c r="A50" s="158"/>
      <c r="B50" s="158"/>
      <c r="C50" s="70">
        <v>4300</v>
      </c>
      <c r="D50" s="70" t="s">
        <v>255</v>
      </c>
      <c r="E50" s="157">
        <v>30000</v>
      </c>
      <c r="F50" s="157">
        <v>30000</v>
      </c>
      <c r="G50" s="158"/>
      <c r="H50" s="158"/>
      <c r="I50" s="158"/>
      <c r="J50" s="158"/>
      <c r="K50" s="158"/>
      <c r="L50" s="158"/>
    </row>
    <row r="51" spans="1:12" s="66" customFormat="1" ht="25.5">
      <c r="A51" s="158"/>
      <c r="B51" s="158"/>
      <c r="C51" s="70">
        <v>4370</v>
      </c>
      <c r="D51" s="70" t="s">
        <v>257</v>
      </c>
      <c r="E51" s="157">
        <v>2000</v>
      </c>
      <c r="F51" s="157">
        <v>2000</v>
      </c>
      <c r="G51" s="158"/>
      <c r="H51" s="158"/>
      <c r="I51" s="158"/>
      <c r="J51" s="158"/>
      <c r="K51" s="158"/>
      <c r="L51" s="158"/>
    </row>
    <row r="52" spans="1:12" s="66" customFormat="1" ht="12.75">
      <c r="A52" s="158"/>
      <c r="B52" s="158"/>
      <c r="C52" s="70">
        <v>4410</v>
      </c>
      <c r="D52" s="70" t="s">
        <v>258</v>
      </c>
      <c r="E52" s="157">
        <v>100</v>
      </c>
      <c r="F52" s="157">
        <v>100</v>
      </c>
      <c r="G52" s="158"/>
      <c r="H52" s="158"/>
      <c r="I52" s="158"/>
      <c r="J52" s="158"/>
      <c r="K52" s="158"/>
      <c r="L52" s="158"/>
    </row>
    <row r="53" spans="1:12" s="66" customFormat="1" ht="25.5">
      <c r="A53" s="158"/>
      <c r="B53" s="158"/>
      <c r="C53" s="70">
        <v>4440</v>
      </c>
      <c r="D53" s="70" t="s">
        <v>260</v>
      </c>
      <c r="E53" s="157">
        <v>27010</v>
      </c>
      <c r="F53" s="157">
        <v>27010</v>
      </c>
      <c r="G53" s="158"/>
      <c r="H53" s="158"/>
      <c r="I53" s="158"/>
      <c r="J53" s="158"/>
      <c r="K53" s="158"/>
      <c r="L53" s="158"/>
    </row>
    <row r="54" spans="1:12" s="66" customFormat="1" ht="25.5">
      <c r="A54" s="158"/>
      <c r="B54" s="158"/>
      <c r="C54" s="70">
        <v>4700</v>
      </c>
      <c r="D54" s="70" t="s">
        <v>261</v>
      </c>
      <c r="E54" s="157">
        <v>500</v>
      </c>
      <c r="F54" s="157">
        <v>500</v>
      </c>
      <c r="G54" s="158"/>
      <c r="H54" s="158"/>
      <c r="I54" s="158"/>
      <c r="J54" s="158"/>
      <c r="K54" s="158"/>
      <c r="L54" s="158"/>
    </row>
    <row r="55" spans="1:12" s="66" customFormat="1" ht="25.5">
      <c r="A55" s="158"/>
      <c r="B55" s="158"/>
      <c r="C55" s="70">
        <v>4740</v>
      </c>
      <c r="D55" s="70" t="s">
        <v>262</v>
      </c>
      <c r="E55" s="157">
        <v>500</v>
      </c>
      <c r="F55" s="157">
        <v>500</v>
      </c>
      <c r="G55" s="158"/>
      <c r="H55" s="158"/>
      <c r="I55" s="158"/>
      <c r="J55" s="158"/>
      <c r="K55" s="158"/>
      <c r="L55" s="158"/>
    </row>
    <row r="56" spans="1:12" s="66" customFormat="1" ht="25.5">
      <c r="A56" s="158"/>
      <c r="B56" s="158"/>
      <c r="C56" s="70">
        <v>4750</v>
      </c>
      <c r="D56" s="70" t="s">
        <v>284</v>
      </c>
      <c r="E56" s="157">
        <v>500</v>
      </c>
      <c r="F56" s="157">
        <v>500</v>
      </c>
      <c r="G56" s="158"/>
      <c r="H56" s="158"/>
      <c r="I56" s="158"/>
      <c r="J56" s="158"/>
      <c r="K56" s="158"/>
      <c r="L56" s="158"/>
    </row>
    <row r="57" spans="1:12" s="66" customFormat="1" ht="12.75">
      <c r="A57" s="158"/>
      <c r="B57" s="159">
        <v>80110</v>
      </c>
      <c r="C57" s="160"/>
      <c r="D57" s="160" t="s">
        <v>267</v>
      </c>
      <c r="E57" s="161">
        <v>1776925</v>
      </c>
      <c r="F57" s="161">
        <v>1776925</v>
      </c>
      <c r="G57" s="159">
        <f>SUM(G58:G77)</f>
        <v>1218045</v>
      </c>
      <c r="H57" s="159">
        <f>SUM(H58:H77)</f>
        <v>236330</v>
      </c>
      <c r="I57" s="158"/>
      <c r="J57" s="158"/>
      <c r="K57" s="158"/>
      <c r="L57" s="158"/>
    </row>
    <row r="58" spans="1:12" s="66" customFormat="1" ht="12.75">
      <c r="A58" s="158"/>
      <c r="B58" s="158"/>
      <c r="C58" s="70">
        <v>3020</v>
      </c>
      <c r="D58" s="70" t="s">
        <v>244</v>
      </c>
      <c r="E58" s="157">
        <v>100060</v>
      </c>
      <c r="F58" s="157">
        <v>100060</v>
      </c>
      <c r="G58" s="158"/>
      <c r="H58" s="158"/>
      <c r="I58" s="158"/>
      <c r="J58" s="158"/>
      <c r="K58" s="158"/>
      <c r="L58" s="158"/>
    </row>
    <row r="59" spans="1:12" s="66" customFormat="1" ht="12.75">
      <c r="A59" s="158"/>
      <c r="B59" s="158"/>
      <c r="C59" s="70">
        <v>4010</v>
      </c>
      <c r="D59" s="70" t="s">
        <v>245</v>
      </c>
      <c r="E59" s="157">
        <v>1120675</v>
      </c>
      <c r="F59" s="157">
        <v>1120675</v>
      </c>
      <c r="G59" s="158">
        <v>1120675</v>
      </c>
      <c r="H59" s="158"/>
      <c r="I59" s="158"/>
      <c r="J59" s="158"/>
      <c r="K59" s="158"/>
      <c r="L59" s="158"/>
    </row>
    <row r="60" spans="1:12" s="66" customFormat="1" ht="12.75">
      <c r="A60" s="158"/>
      <c r="B60" s="158"/>
      <c r="C60" s="70">
        <v>4040</v>
      </c>
      <c r="D60" s="70" t="s">
        <v>246</v>
      </c>
      <c r="E60" s="157">
        <v>92370</v>
      </c>
      <c r="F60" s="157">
        <v>92370</v>
      </c>
      <c r="G60" s="158">
        <v>92370</v>
      </c>
      <c r="H60" s="158"/>
      <c r="I60" s="158"/>
      <c r="J60" s="158"/>
      <c r="K60" s="158"/>
      <c r="L60" s="158"/>
    </row>
    <row r="61" spans="1:12" s="66" customFormat="1" ht="12.75">
      <c r="A61" s="158"/>
      <c r="B61" s="158"/>
      <c r="C61" s="70">
        <v>4110</v>
      </c>
      <c r="D61" s="70" t="s">
        <v>247</v>
      </c>
      <c r="E61" s="157">
        <v>204000</v>
      </c>
      <c r="F61" s="157">
        <v>204000</v>
      </c>
      <c r="G61" s="158"/>
      <c r="H61" s="158">
        <v>204000</v>
      </c>
      <c r="I61" s="158"/>
      <c r="J61" s="158"/>
      <c r="K61" s="158"/>
      <c r="L61" s="158"/>
    </row>
    <row r="62" spans="1:12" s="66" customFormat="1" ht="12.75">
      <c r="A62" s="158"/>
      <c r="B62" s="158"/>
      <c r="C62" s="70">
        <v>4120</v>
      </c>
      <c r="D62" s="70" t="s">
        <v>248</v>
      </c>
      <c r="E62" s="157">
        <v>32330</v>
      </c>
      <c r="F62" s="157">
        <v>32330</v>
      </c>
      <c r="G62" s="158"/>
      <c r="H62" s="158">
        <v>32330</v>
      </c>
      <c r="I62" s="158"/>
      <c r="J62" s="158"/>
      <c r="K62" s="158"/>
      <c r="L62" s="158"/>
    </row>
    <row r="63" spans="1:12" s="66" customFormat="1" ht="12.75">
      <c r="A63" s="158"/>
      <c r="B63" s="158"/>
      <c r="C63" s="70">
        <v>4170</v>
      </c>
      <c r="D63" s="70" t="s">
        <v>249</v>
      </c>
      <c r="E63" s="157">
        <v>5000</v>
      </c>
      <c r="F63" s="157">
        <v>5000</v>
      </c>
      <c r="G63" s="158">
        <v>5000</v>
      </c>
      <c r="H63" s="158"/>
      <c r="I63" s="158"/>
      <c r="J63" s="158"/>
      <c r="K63" s="158"/>
      <c r="L63" s="158"/>
    </row>
    <row r="64" spans="1:12" s="66" customFormat="1" ht="12.75">
      <c r="A64" s="158"/>
      <c r="B64" s="158"/>
      <c r="C64" s="70">
        <v>4210</v>
      </c>
      <c r="D64" s="70" t="s">
        <v>250</v>
      </c>
      <c r="E64" s="157">
        <v>30000</v>
      </c>
      <c r="F64" s="157">
        <v>30000</v>
      </c>
      <c r="G64" s="158"/>
      <c r="H64" s="158"/>
      <c r="I64" s="158"/>
      <c r="J64" s="158"/>
      <c r="K64" s="158"/>
      <c r="L64" s="158"/>
    </row>
    <row r="65" spans="1:12" s="66" customFormat="1" ht="25.5">
      <c r="A65" s="158"/>
      <c r="B65" s="158"/>
      <c r="C65" s="70">
        <v>4240</v>
      </c>
      <c r="D65" s="70" t="s">
        <v>251</v>
      </c>
      <c r="E65" s="157">
        <v>3000</v>
      </c>
      <c r="F65" s="157">
        <v>3000</v>
      </c>
      <c r="G65" s="158"/>
      <c r="H65" s="158"/>
      <c r="I65" s="158"/>
      <c r="J65" s="158"/>
      <c r="K65" s="158"/>
      <c r="L65" s="158"/>
    </row>
    <row r="66" spans="1:12" s="66" customFormat="1" ht="12.75">
      <c r="A66" s="158"/>
      <c r="B66" s="158"/>
      <c r="C66" s="70">
        <v>4260</v>
      </c>
      <c r="D66" s="70" t="s">
        <v>252</v>
      </c>
      <c r="E66" s="157">
        <v>70000</v>
      </c>
      <c r="F66" s="157">
        <v>70000</v>
      </c>
      <c r="G66" s="158"/>
      <c r="H66" s="158"/>
      <c r="I66" s="158"/>
      <c r="J66" s="158"/>
      <c r="K66" s="158"/>
      <c r="L66" s="158"/>
    </row>
    <row r="67" spans="1:12" s="66" customFormat="1" ht="12.75">
      <c r="A67" s="158"/>
      <c r="B67" s="158"/>
      <c r="C67" s="70">
        <v>4270</v>
      </c>
      <c r="D67" s="70" t="s">
        <v>253</v>
      </c>
      <c r="E67" s="157">
        <v>15000</v>
      </c>
      <c r="F67" s="157">
        <v>15000</v>
      </c>
      <c r="G67" s="158"/>
      <c r="H67" s="158"/>
      <c r="I67" s="158"/>
      <c r="J67" s="158"/>
      <c r="K67" s="158"/>
      <c r="L67" s="158"/>
    </row>
    <row r="68" spans="1:12" s="66" customFormat="1" ht="12.75">
      <c r="A68" s="158"/>
      <c r="B68" s="158"/>
      <c r="C68" s="70">
        <v>4280</v>
      </c>
      <c r="D68" s="70" t="s">
        <v>254</v>
      </c>
      <c r="E68" s="157">
        <v>1500</v>
      </c>
      <c r="F68" s="157">
        <v>1500</v>
      </c>
      <c r="G68" s="158"/>
      <c r="H68" s="158"/>
      <c r="I68" s="158"/>
      <c r="J68" s="158"/>
      <c r="K68" s="158"/>
      <c r="L68" s="158"/>
    </row>
    <row r="69" spans="1:12" s="66" customFormat="1" ht="12.75">
      <c r="A69" s="158"/>
      <c r="B69" s="158"/>
      <c r="C69" s="70">
        <v>4300</v>
      </c>
      <c r="D69" s="70" t="s">
        <v>255</v>
      </c>
      <c r="E69" s="157">
        <v>20000</v>
      </c>
      <c r="F69" s="157">
        <v>20000</v>
      </c>
      <c r="G69" s="158"/>
      <c r="H69" s="158"/>
      <c r="I69" s="158"/>
      <c r="J69" s="158"/>
      <c r="K69" s="158"/>
      <c r="L69" s="158"/>
    </row>
    <row r="70" spans="1:12" s="66" customFormat="1" ht="12.75">
      <c r="A70" s="158"/>
      <c r="B70" s="158"/>
      <c r="C70" s="70">
        <v>4350</v>
      </c>
      <c r="D70" s="70" t="s">
        <v>268</v>
      </c>
      <c r="E70" s="157">
        <v>500</v>
      </c>
      <c r="F70" s="157">
        <v>500</v>
      </c>
      <c r="G70" s="158"/>
      <c r="H70" s="158"/>
      <c r="I70" s="158"/>
      <c r="J70" s="158"/>
      <c r="K70" s="158"/>
      <c r="L70" s="158"/>
    </row>
    <row r="71" spans="1:12" s="66" customFormat="1" ht="25.5">
      <c r="A71" s="158"/>
      <c r="B71" s="158"/>
      <c r="C71" s="70">
        <v>4370</v>
      </c>
      <c r="D71" s="70" t="s">
        <v>257</v>
      </c>
      <c r="E71" s="157">
        <v>3500</v>
      </c>
      <c r="F71" s="157">
        <v>3500</v>
      </c>
      <c r="G71" s="158"/>
      <c r="H71" s="158"/>
      <c r="I71" s="158"/>
      <c r="J71" s="158"/>
      <c r="K71" s="158"/>
      <c r="L71" s="158"/>
    </row>
    <row r="72" spans="1:12" s="66" customFormat="1" ht="12.75">
      <c r="A72" s="158"/>
      <c r="B72" s="158"/>
      <c r="C72" s="70">
        <v>4410</v>
      </c>
      <c r="D72" s="70" t="s">
        <v>258</v>
      </c>
      <c r="E72" s="157">
        <v>1000</v>
      </c>
      <c r="F72" s="157">
        <v>1000</v>
      </c>
      <c r="G72" s="158"/>
      <c r="H72" s="158"/>
      <c r="I72" s="158"/>
      <c r="J72" s="158"/>
      <c r="K72" s="158"/>
      <c r="L72" s="158"/>
    </row>
    <row r="73" spans="1:12" s="66" customFormat="1" ht="12.75">
      <c r="A73" s="158"/>
      <c r="B73" s="158"/>
      <c r="C73" s="70">
        <v>4430</v>
      </c>
      <c r="D73" s="70" t="s">
        <v>259</v>
      </c>
      <c r="E73" s="157">
        <v>1300</v>
      </c>
      <c r="F73" s="157">
        <v>1300</v>
      </c>
      <c r="G73" s="158"/>
      <c r="H73" s="158"/>
      <c r="I73" s="158"/>
      <c r="J73" s="158"/>
      <c r="K73" s="158"/>
      <c r="L73" s="158"/>
    </row>
    <row r="74" spans="1:12" s="66" customFormat="1" ht="25.5">
      <c r="A74" s="158"/>
      <c r="B74" s="158"/>
      <c r="C74" s="70">
        <v>4440</v>
      </c>
      <c r="D74" s="70" t="s">
        <v>260</v>
      </c>
      <c r="E74" s="157">
        <v>72190</v>
      </c>
      <c r="F74" s="157">
        <v>72190</v>
      </c>
      <c r="G74" s="158"/>
      <c r="H74" s="158"/>
      <c r="I74" s="158"/>
      <c r="J74" s="158"/>
      <c r="K74" s="158"/>
      <c r="L74" s="158"/>
    </row>
    <row r="75" spans="1:12" s="66" customFormat="1" ht="25.5">
      <c r="A75" s="158"/>
      <c r="B75" s="158"/>
      <c r="C75" s="70">
        <v>4700</v>
      </c>
      <c r="D75" s="70" t="s">
        <v>261</v>
      </c>
      <c r="E75" s="157">
        <v>500</v>
      </c>
      <c r="F75" s="157">
        <v>500</v>
      </c>
      <c r="G75" s="158"/>
      <c r="H75" s="158"/>
      <c r="I75" s="158"/>
      <c r="J75" s="158"/>
      <c r="K75" s="158"/>
      <c r="L75" s="158"/>
    </row>
    <row r="76" spans="1:12" s="66" customFormat="1" ht="25.5">
      <c r="A76" s="158"/>
      <c r="B76" s="158"/>
      <c r="C76" s="70">
        <v>4740</v>
      </c>
      <c r="D76" s="70" t="s">
        <v>262</v>
      </c>
      <c r="E76" s="157">
        <v>2000</v>
      </c>
      <c r="F76" s="157">
        <v>2000</v>
      </c>
      <c r="G76" s="158"/>
      <c r="H76" s="158"/>
      <c r="I76" s="158"/>
      <c r="J76" s="158"/>
      <c r="K76" s="158"/>
      <c r="L76" s="158"/>
    </row>
    <row r="77" spans="1:12" s="66" customFormat="1" ht="25.5">
      <c r="A77" s="158"/>
      <c r="B77" s="158"/>
      <c r="C77" s="70">
        <v>4750</v>
      </c>
      <c r="D77" s="70" t="s">
        <v>279</v>
      </c>
      <c r="E77" s="157">
        <v>2000</v>
      </c>
      <c r="F77" s="157">
        <v>2000</v>
      </c>
      <c r="G77" s="158"/>
      <c r="H77" s="158"/>
      <c r="I77" s="158"/>
      <c r="J77" s="158"/>
      <c r="K77" s="158"/>
      <c r="L77" s="158"/>
    </row>
    <row r="78" spans="1:12" s="66" customFormat="1" ht="12.75">
      <c r="A78" s="158"/>
      <c r="B78" s="159">
        <v>80113</v>
      </c>
      <c r="C78" s="160"/>
      <c r="D78" s="160" t="s">
        <v>269</v>
      </c>
      <c r="E78" s="161">
        <v>358570</v>
      </c>
      <c r="F78" s="161">
        <v>358570</v>
      </c>
      <c r="G78" s="159">
        <f>SUM(G79:G88)</f>
        <v>90560</v>
      </c>
      <c r="H78" s="159">
        <f>SUM(H79:H88)</f>
        <v>15615</v>
      </c>
      <c r="I78" s="158"/>
      <c r="J78" s="158"/>
      <c r="K78" s="158"/>
      <c r="L78" s="158"/>
    </row>
    <row r="79" spans="1:12" s="66" customFormat="1" ht="12.75">
      <c r="A79" s="158"/>
      <c r="B79" s="158"/>
      <c r="C79" s="70">
        <v>4010</v>
      </c>
      <c r="D79" s="70" t="s">
        <v>245</v>
      </c>
      <c r="E79" s="157">
        <v>84620</v>
      </c>
      <c r="F79" s="157">
        <v>84620</v>
      </c>
      <c r="G79" s="158">
        <v>84620</v>
      </c>
      <c r="H79" s="158"/>
      <c r="I79" s="158"/>
      <c r="J79" s="158"/>
      <c r="K79" s="158"/>
      <c r="L79" s="158"/>
    </row>
    <row r="80" spans="1:12" s="66" customFormat="1" ht="12.75">
      <c r="A80" s="158"/>
      <c r="B80" s="158"/>
      <c r="C80" s="70">
        <v>4040</v>
      </c>
      <c r="D80" s="70" t="s">
        <v>246</v>
      </c>
      <c r="E80" s="157">
        <v>5940</v>
      </c>
      <c r="F80" s="157">
        <v>5940</v>
      </c>
      <c r="G80" s="158">
        <v>5940</v>
      </c>
      <c r="H80" s="158"/>
      <c r="I80" s="158"/>
      <c r="J80" s="158"/>
      <c r="K80" s="158"/>
      <c r="L80" s="158"/>
    </row>
    <row r="81" spans="1:12" s="66" customFormat="1" ht="12.75">
      <c r="A81" s="158"/>
      <c r="B81" s="158"/>
      <c r="C81" s="70">
        <v>4110</v>
      </c>
      <c r="D81" s="70" t="s">
        <v>247</v>
      </c>
      <c r="E81" s="157">
        <v>13480</v>
      </c>
      <c r="F81" s="157">
        <v>13480</v>
      </c>
      <c r="G81" s="158"/>
      <c r="H81" s="158">
        <v>13480</v>
      </c>
      <c r="I81" s="158"/>
      <c r="J81" s="158"/>
      <c r="K81" s="158"/>
      <c r="L81" s="158"/>
    </row>
    <row r="82" spans="1:12" s="66" customFormat="1" ht="12.75">
      <c r="A82" s="158"/>
      <c r="B82" s="158"/>
      <c r="C82" s="70">
        <v>4120</v>
      </c>
      <c r="D82" s="70" t="s">
        <v>248</v>
      </c>
      <c r="E82" s="157">
        <v>2135</v>
      </c>
      <c r="F82" s="157">
        <v>2135</v>
      </c>
      <c r="G82" s="158"/>
      <c r="H82" s="158">
        <v>2135</v>
      </c>
      <c r="I82" s="158"/>
      <c r="J82" s="158"/>
      <c r="K82" s="158"/>
      <c r="L82" s="158"/>
    </row>
    <row r="83" spans="1:12" s="66" customFormat="1" ht="12.75">
      <c r="A83" s="158"/>
      <c r="B83" s="158"/>
      <c r="C83" s="70">
        <v>4210</v>
      </c>
      <c r="D83" s="70" t="s">
        <v>250</v>
      </c>
      <c r="E83" s="157">
        <v>36000</v>
      </c>
      <c r="F83" s="157">
        <v>36000</v>
      </c>
      <c r="G83" s="158"/>
      <c r="H83" s="158"/>
      <c r="I83" s="158"/>
      <c r="J83" s="158"/>
      <c r="K83" s="158"/>
      <c r="L83" s="158"/>
    </row>
    <row r="84" spans="1:12" s="66" customFormat="1" ht="12.75">
      <c r="A84" s="158"/>
      <c r="B84" s="158"/>
      <c r="C84" s="70">
        <v>4270</v>
      </c>
      <c r="D84" s="70" t="s">
        <v>253</v>
      </c>
      <c r="E84" s="157">
        <v>5000</v>
      </c>
      <c r="F84" s="157">
        <v>5000</v>
      </c>
      <c r="G84" s="158"/>
      <c r="H84" s="158"/>
      <c r="I84" s="158"/>
      <c r="J84" s="158"/>
      <c r="K84" s="158"/>
      <c r="L84" s="158"/>
    </row>
    <row r="85" spans="1:12" s="66" customFormat="1" ht="12.75">
      <c r="A85" s="158"/>
      <c r="B85" s="158"/>
      <c r="C85" s="70">
        <v>4280</v>
      </c>
      <c r="D85" s="70" t="s">
        <v>254</v>
      </c>
      <c r="E85" s="157">
        <v>450</v>
      </c>
      <c r="F85" s="157">
        <v>450</v>
      </c>
      <c r="G85" s="158"/>
      <c r="H85" s="158"/>
      <c r="I85" s="158"/>
      <c r="J85" s="158"/>
      <c r="K85" s="158"/>
      <c r="L85" s="158"/>
    </row>
    <row r="86" spans="1:12" s="66" customFormat="1" ht="12.75">
      <c r="A86" s="158"/>
      <c r="B86" s="158"/>
      <c r="C86" s="70">
        <v>4300</v>
      </c>
      <c r="D86" s="70" t="s">
        <v>255</v>
      </c>
      <c r="E86" s="157">
        <v>203000</v>
      </c>
      <c r="F86" s="157">
        <v>203000</v>
      </c>
      <c r="G86" s="158"/>
      <c r="H86" s="158"/>
      <c r="I86" s="158"/>
      <c r="J86" s="158"/>
      <c r="K86" s="158"/>
      <c r="L86" s="158"/>
    </row>
    <row r="87" spans="1:12" s="66" customFormat="1" ht="12.75">
      <c r="A87" s="158"/>
      <c r="B87" s="158"/>
      <c r="C87" s="70">
        <v>4430</v>
      </c>
      <c r="D87" s="70" t="s">
        <v>259</v>
      </c>
      <c r="E87" s="157">
        <v>5000</v>
      </c>
      <c r="F87" s="157">
        <v>5000</v>
      </c>
      <c r="G87" s="158"/>
      <c r="H87" s="158"/>
      <c r="I87" s="158"/>
      <c r="J87" s="158"/>
      <c r="K87" s="158"/>
      <c r="L87" s="158"/>
    </row>
    <row r="88" spans="1:12" s="66" customFormat="1" ht="25.5">
      <c r="A88" s="158"/>
      <c r="B88" s="158"/>
      <c r="C88" s="70">
        <v>4440</v>
      </c>
      <c r="D88" s="70" t="s">
        <v>260</v>
      </c>
      <c r="E88" s="157">
        <v>2945</v>
      </c>
      <c r="F88" s="157">
        <v>2945</v>
      </c>
      <c r="G88" s="158"/>
      <c r="H88" s="158"/>
      <c r="I88" s="158"/>
      <c r="J88" s="158"/>
      <c r="K88" s="158"/>
      <c r="L88" s="158"/>
    </row>
    <row r="89" spans="1:12" s="66" customFormat="1" ht="12.75">
      <c r="A89" s="158"/>
      <c r="B89" s="159">
        <v>80114</v>
      </c>
      <c r="C89" s="160"/>
      <c r="D89" s="160" t="s">
        <v>270</v>
      </c>
      <c r="E89" s="161">
        <v>194350</v>
      </c>
      <c r="F89" s="161">
        <v>194350</v>
      </c>
      <c r="G89" s="159">
        <f>SUM(G90:G105)</f>
        <v>142210</v>
      </c>
      <c r="H89" s="159">
        <f>SUM(H90:H105)</f>
        <v>26320</v>
      </c>
      <c r="I89" s="158"/>
      <c r="J89" s="158"/>
      <c r="K89" s="158"/>
      <c r="L89" s="158"/>
    </row>
    <row r="90" spans="1:12" s="66" customFormat="1" ht="12.75">
      <c r="A90" s="158"/>
      <c r="B90" s="158"/>
      <c r="C90" s="70">
        <v>4010</v>
      </c>
      <c r="D90" s="70" t="s">
        <v>245</v>
      </c>
      <c r="E90" s="157">
        <v>132360</v>
      </c>
      <c r="F90" s="157">
        <v>132360</v>
      </c>
      <c r="G90" s="158">
        <v>132360</v>
      </c>
      <c r="H90" s="158"/>
      <c r="I90" s="158"/>
      <c r="J90" s="158"/>
      <c r="K90" s="158"/>
      <c r="L90" s="158"/>
    </row>
    <row r="91" spans="1:12" s="66" customFormat="1" ht="12.75">
      <c r="A91" s="158"/>
      <c r="B91" s="158"/>
      <c r="C91" s="70">
        <v>4040</v>
      </c>
      <c r="D91" s="70" t="s">
        <v>246</v>
      </c>
      <c r="E91" s="157">
        <v>9850</v>
      </c>
      <c r="F91" s="157">
        <v>9850</v>
      </c>
      <c r="G91" s="158">
        <v>9850</v>
      </c>
      <c r="H91" s="158"/>
      <c r="I91" s="158"/>
      <c r="J91" s="158"/>
      <c r="K91" s="158"/>
      <c r="L91" s="158"/>
    </row>
    <row r="92" spans="1:12" s="66" customFormat="1" ht="12.75">
      <c r="A92" s="158"/>
      <c r="B92" s="158"/>
      <c r="C92" s="70">
        <v>4110</v>
      </c>
      <c r="D92" s="70" t="s">
        <v>247</v>
      </c>
      <c r="E92" s="157">
        <v>22840</v>
      </c>
      <c r="F92" s="157">
        <v>22840</v>
      </c>
      <c r="G92" s="158"/>
      <c r="H92" s="158">
        <v>22840</v>
      </c>
      <c r="I92" s="158"/>
      <c r="J92" s="158"/>
      <c r="K92" s="158"/>
      <c r="L92" s="158"/>
    </row>
    <row r="93" spans="1:12" s="66" customFormat="1" ht="12.75">
      <c r="A93" s="158"/>
      <c r="B93" s="158"/>
      <c r="C93" s="70">
        <v>4120</v>
      </c>
      <c r="D93" s="70" t="s">
        <v>248</v>
      </c>
      <c r="E93" s="157">
        <v>3480</v>
      </c>
      <c r="F93" s="157">
        <v>3480</v>
      </c>
      <c r="G93" s="158"/>
      <c r="H93" s="158">
        <v>3480</v>
      </c>
      <c r="I93" s="158"/>
      <c r="J93" s="158"/>
      <c r="K93" s="158"/>
      <c r="L93" s="158"/>
    </row>
    <row r="94" spans="1:12" s="66" customFormat="1" ht="12.75">
      <c r="A94" s="158"/>
      <c r="B94" s="158"/>
      <c r="C94" s="70">
        <v>4210</v>
      </c>
      <c r="D94" s="70" t="s">
        <v>250</v>
      </c>
      <c r="E94" s="157">
        <v>8000</v>
      </c>
      <c r="F94" s="157">
        <v>8000</v>
      </c>
      <c r="G94" s="158"/>
      <c r="H94" s="158"/>
      <c r="I94" s="158"/>
      <c r="J94" s="158"/>
      <c r="K94" s="158"/>
      <c r="L94" s="158"/>
    </row>
    <row r="95" spans="1:12" s="66" customFormat="1" ht="12.75">
      <c r="A95" s="158"/>
      <c r="B95" s="158"/>
      <c r="C95" s="70">
        <v>4270</v>
      </c>
      <c r="D95" s="70" t="s">
        <v>253</v>
      </c>
      <c r="E95" s="157">
        <v>1200</v>
      </c>
      <c r="F95" s="157">
        <v>1200</v>
      </c>
      <c r="G95" s="158"/>
      <c r="H95" s="158"/>
      <c r="I95" s="158"/>
      <c r="J95" s="158"/>
      <c r="K95" s="158"/>
      <c r="L95" s="158"/>
    </row>
    <row r="96" spans="1:12" s="66" customFormat="1" ht="12.75">
      <c r="A96" s="158"/>
      <c r="B96" s="158"/>
      <c r="C96" s="70">
        <v>4280</v>
      </c>
      <c r="D96" s="70" t="s">
        <v>254</v>
      </c>
      <c r="E96" s="157">
        <v>100</v>
      </c>
      <c r="F96" s="157">
        <v>100</v>
      </c>
      <c r="G96" s="158"/>
      <c r="H96" s="158"/>
      <c r="I96" s="158"/>
      <c r="J96" s="158"/>
      <c r="K96" s="158"/>
      <c r="L96" s="158"/>
    </row>
    <row r="97" spans="1:12" s="66" customFormat="1" ht="12.75">
      <c r="A97" s="158"/>
      <c r="B97" s="158"/>
      <c r="C97" s="70">
        <v>4300</v>
      </c>
      <c r="D97" s="70" t="s">
        <v>255</v>
      </c>
      <c r="E97" s="157">
        <v>5000</v>
      </c>
      <c r="F97" s="157">
        <v>5000</v>
      </c>
      <c r="G97" s="158"/>
      <c r="H97" s="158"/>
      <c r="I97" s="158"/>
      <c r="J97" s="158"/>
      <c r="K97" s="158"/>
      <c r="L97" s="158"/>
    </row>
    <row r="98" spans="1:12" s="66" customFormat="1" ht="25.5">
      <c r="A98" s="158"/>
      <c r="B98" s="158"/>
      <c r="C98" s="70">
        <v>4360</v>
      </c>
      <c r="D98" s="70" t="s">
        <v>271</v>
      </c>
      <c r="E98" s="157">
        <v>2000</v>
      </c>
      <c r="F98" s="157">
        <v>2000</v>
      </c>
      <c r="G98" s="158"/>
      <c r="H98" s="158"/>
      <c r="I98" s="158"/>
      <c r="J98" s="158"/>
      <c r="K98" s="158"/>
      <c r="L98" s="158"/>
    </row>
    <row r="99" spans="1:12" s="66" customFormat="1" ht="25.5">
      <c r="A99" s="158"/>
      <c r="B99" s="158"/>
      <c r="C99" s="70">
        <v>4370</v>
      </c>
      <c r="D99" s="70" t="s">
        <v>257</v>
      </c>
      <c r="E99" s="157">
        <v>1700</v>
      </c>
      <c r="F99" s="157">
        <v>1700</v>
      </c>
      <c r="G99" s="158"/>
      <c r="H99" s="158"/>
      <c r="I99" s="158"/>
      <c r="J99" s="158"/>
      <c r="K99" s="158"/>
      <c r="L99" s="158"/>
    </row>
    <row r="100" spans="1:12" s="66" customFormat="1" ht="12.75">
      <c r="A100" s="158"/>
      <c r="B100" s="158"/>
      <c r="C100" s="70">
        <v>4410</v>
      </c>
      <c r="D100" s="70" t="s">
        <v>258</v>
      </c>
      <c r="E100" s="157">
        <v>400</v>
      </c>
      <c r="F100" s="157">
        <v>400</v>
      </c>
      <c r="G100" s="158"/>
      <c r="H100" s="158"/>
      <c r="I100" s="158"/>
      <c r="J100" s="158"/>
      <c r="K100" s="158"/>
      <c r="L100" s="158"/>
    </row>
    <row r="101" spans="1:12" s="66" customFormat="1" ht="12.75">
      <c r="A101" s="158"/>
      <c r="B101" s="158"/>
      <c r="C101" s="70">
        <v>4430</v>
      </c>
      <c r="D101" s="70" t="s">
        <v>259</v>
      </c>
      <c r="E101" s="157">
        <v>450</v>
      </c>
      <c r="F101" s="157">
        <v>450</v>
      </c>
      <c r="G101" s="158"/>
      <c r="H101" s="158"/>
      <c r="I101" s="158"/>
      <c r="J101" s="158"/>
      <c r="K101" s="158"/>
      <c r="L101" s="158"/>
    </row>
    <row r="102" spans="1:12" s="66" customFormat="1" ht="25.5">
      <c r="A102" s="158"/>
      <c r="B102" s="158"/>
      <c r="C102" s="70">
        <v>4440</v>
      </c>
      <c r="D102" s="70" t="s">
        <v>260</v>
      </c>
      <c r="E102" s="157">
        <v>3470</v>
      </c>
      <c r="F102" s="157">
        <v>3470</v>
      </c>
      <c r="G102" s="158"/>
      <c r="H102" s="158"/>
      <c r="I102" s="158"/>
      <c r="J102" s="158"/>
      <c r="K102" s="158"/>
      <c r="L102" s="158"/>
    </row>
    <row r="103" spans="1:12" s="66" customFormat="1" ht="25.5">
      <c r="A103" s="158"/>
      <c r="B103" s="158"/>
      <c r="C103" s="70">
        <v>4700</v>
      </c>
      <c r="D103" s="70" t="s">
        <v>261</v>
      </c>
      <c r="E103" s="157">
        <v>2000</v>
      </c>
      <c r="F103" s="157">
        <v>2000</v>
      </c>
      <c r="G103" s="158"/>
      <c r="H103" s="158"/>
      <c r="I103" s="158"/>
      <c r="J103" s="158"/>
      <c r="K103" s="158"/>
      <c r="L103" s="158"/>
    </row>
    <row r="104" spans="1:12" s="66" customFormat="1" ht="25.5">
      <c r="A104" s="158"/>
      <c r="B104" s="158"/>
      <c r="C104" s="70">
        <v>4740</v>
      </c>
      <c r="D104" s="70" t="s">
        <v>262</v>
      </c>
      <c r="E104" s="157">
        <v>500</v>
      </c>
      <c r="F104" s="157">
        <v>500</v>
      </c>
      <c r="G104" s="158"/>
      <c r="H104" s="158"/>
      <c r="I104" s="158"/>
      <c r="J104" s="158"/>
      <c r="K104" s="158"/>
      <c r="L104" s="158"/>
    </row>
    <row r="105" spans="1:12" s="66" customFormat="1" ht="25.5">
      <c r="A105" s="158"/>
      <c r="B105" s="158"/>
      <c r="C105" s="70">
        <v>4750</v>
      </c>
      <c r="D105" s="70" t="s">
        <v>279</v>
      </c>
      <c r="E105" s="157">
        <v>1000</v>
      </c>
      <c r="F105" s="157">
        <v>1000</v>
      </c>
      <c r="G105" s="158"/>
      <c r="H105" s="158"/>
      <c r="I105" s="158"/>
      <c r="J105" s="158"/>
      <c r="K105" s="158"/>
      <c r="L105" s="158"/>
    </row>
    <row r="106" spans="1:12" s="66" customFormat="1" ht="12.75">
      <c r="A106" s="158"/>
      <c r="B106" s="159">
        <v>80145</v>
      </c>
      <c r="C106" s="160"/>
      <c r="D106" s="160" t="s">
        <v>272</v>
      </c>
      <c r="E106" s="161">
        <f>SUM(E107:E108)</f>
        <v>1700</v>
      </c>
      <c r="F106" s="161">
        <f>SUM(F107:F108)</f>
        <v>1700</v>
      </c>
      <c r="G106" s="159">
        <f>SUM(G107:G108)</f>
        <v>1600</v>
      </c>
      <c r="H106" s="159"/>
      <c r="I106" s="158"/>
      <c r="J106" s="158"/>
      <c r="K106" s="158"/>
      <c r="L106" s="158"/>
    </row>
    <row r="107" spans="1:12" s="66" customFormat="1" ht="12.75">
      <c r="A107" s="158"/>
      <c r="B107" s="158"/>
      <c r="C107" s="70">
        <v>4170</v>
      </c>
      <c r="D107" s="70" t="s">
        <v>249</v>
      </c>
      <c r="E107" s="157">
        <v>1600</v>
      </c>
      <c r="F107" s="157">
        <v>1600</v>
      </c>
      <c r="G107" s="158">
        <v>1600</v>
      </c>
      <c r="H107" s="158"/>
      <c r="I107" s="158"/>
      <c r="J107" s="158"/>
      <c r="K107" s="158"/>
      <c r="L107" s="158"/>
    </row>
    <row r="108" spans="1:12" s="66" customFormat="1" ht="12.75">
      <c r="A108" s="158"/>
      <c r="B108" s="158"/>
      <c r="C108" s="70">
        <v>4210</v>
      </c>
      <c r="D108" s="70" t="s">
        <v>250</v>
      </c>
      <c r="E108" s="157">
        <v>100</v>
      </c>
      <c r="F108" s="157">
        <v>100</v>
      </c>
      <c r="G108" s="158"/>
      <c r="H108" s="158"/>
      <c r="I108" s="158"/>
      <c r="J108" s="158"/>
      <c r="K108" s="158"/>
      <c r="L108" s="158"/>
    </row>
    <row r="109" spans="1:12" s="66" customFormat="1" ht="12.75">
      <c r="A109" s="158"/>
      <c r="B109" s="159">
        <v>80146</v>
      </c>
      <c r="C109" s="160"/>
      <c r="D109" s="160" t="s">
        <v>273</v>
      </c>
      <c r="E109" s="161">
        <v>33760</v>
      </c>
      <c r="F109" s="161">
        <v>33760</v>
      </c>
      <c r="G109" s="159"/>
      <c r="H109" s="158"/>
      <c r="I109" s="158"/>
      <c r="J109" s="158"/>
      <c r="K109" s="158"/>
      <c r="L109" s="158"/>
    </row>
    <row r="110" spans="1:12" s="66" customFormat="1" ht="12.75">
      <c r="A110" s="158"/>
      <c r="B110" s="162"/>
      <c r="C110" s="163">
        <v>4300</v>
      </c>
      <c r="D110" s="163" t="s">
        <v>255</v>
      </c>
      <c r="E110" s="164">
        <v>28760</v>
      </c>
      <c r="F110" s="164">
        <v>28760</v>
      </c>
      <c r="G110" s="159"/>
      <c r="H110" s="158"/>
      <c r="I110" s="158"/>
      <c r="J110" s="158"/>
      <c r="K110" s="158"/>
      <c r="L110" s="158"/>
    </row>
    <row r="111" spans="1:12" s="66" customFormat="1" ht="25.5">
      <c r="A111" s="158"/>
      <c r="B111" s="162"/>
      <c r="C111" s="163">
        <v>4700</v>
      </c>
      <c r="D111" s="163" t="s">
        <v>261</v>
      </c>
      <c r="E111" s="164">
        <v>5000</v>
      </c>
      <c r="F111" s="164">
        <v>5000</v>
      </c>
      <c r="G111" s="159"/>
      <c r="H111" s="158"/>
      <c r="I111" s="158"/>
      <c r="J111" s="158"/>
      <c r="K111" s="158"/>
      <c r="L111" s="158"/>
    </row>
    <row r="112" spans="1:12" s="66" customFormat="1" ht="12.75">
      <c r="A112" s="158"/>
      <c r="B112" s="174">
        <v>80148</v>
      </c>
      <c r="C112" s="163"/>
      <c r="D112" s="175" t="s">
        <v>280</v>
      </c>
      <c r="E112" s="176">
        <v>116210</v>
      </c>
      <c r="F112" s="176">
        <v>116210</v>
      </c>
      <c r="G112" s="174">
        <f>SUM(G113:G123)</f>
        <v>89520</v>
      </c>
      <c r="H112" s="174">
        <f>SUM(H113:H123)</f>
        <v>14715</v>
      </c>
      <c r="I112" s="158"/>
      <c r="J112" s="158"/>
      <c r="K112" s="158"/>
      <c r="L112" s="158"/>
    </row>
    <row r="113" spans="1:12" s="66" customFormat="1" ht="12.75">
      <c r="A113" s="158"/>
      <c r="B113" s="162"/>
      <c r="C113" s="163">
        <v>4010</v>
      </c>
      <c r="D113" s="163" t="s">
        <v>245</v>
      </c>
      <c r="E113" s="164">
        <v>83520</v>
      </c>
      <c r="F113" s="164">
        <v>83520</v>
      </c>
      <c r="G113" s="158">
        <v>83520</v>
      </c>
      <c r="H113" s="158"/>
      <c r="I113" s="158"/>
      <c r="J113" s="158"/>
      <c r="K113" s="158"/>
      <c r="L113" s="158"/>
    </row>
    <row r="114" spans="1:12" s="66" customFormat="1" ht="12.75">
      <c r="A114" s="158"/>
      <c r="B114" s="162"/>
      <c r="C114" s="163">
        <v>4040</v>
      </c>
      <c r="D114" s="163" t="s">
        <v>246</v>
      </c>
      <c r="E114" s="164">
        <v>6000</v>
      </c>
      <c r="F114" s="164">
        <v>6000</v>
      </c>
      <c r="G114" s="158">
        <v>6000</v>
      </c>
      <c r="H114" s="158"/>
      <c r="I114" s="158"/>
      <c r="J114" s="158"/>
      <c r="K114" s="158"/>
      <c r="L114" s="158"/>
    </row>
    <row r="115" spans="1:12" s="66" customFormat="1" ht="12.75">
      <c r="A115" s="158"/>
      <c r="B115" s="162"/>
      <c r="C115" s="163">
        <v>4110</v>
      </c>
      <c r="D115" s="163" t="s">
        <v>247</v>
      </c>
      <c r="E115" s="164">
        <v>12700</v>
      </c>
      <c r="F115" s="164">
        <v>12700</v>
      </c>
      <c r="G115" s="159"/>
      <c r="H115" s="158">
        <v>12700</v>
      </c>
      <c r="I115" s="158"/>
      <c r="J115" s="158"/>
      <c r="K115" s="158"/>
      <c r="L115" s="158"/>
    </row>
    <row r="116" spans="1:12" s="66" customFormat="1" ht="12.75">
      <c r="A116" s="158"/>
      <c r="B116" s="162"/>
      <c r="C116" s="163">
        <v>4120</v>
      </c>
      <c r="D116" s="163" t="s">
        <v>248</v>
      </c>
      <c r="E116" s="164">
        <v>2015</v>
      </c>
      <c r="F116" s="164">
        <v>2015</v>
      </c>
      <c r="G116" s="159"/>
      <c r="H116" s="158">
        <v>2015</v>
      </c>
      <c r="I116" s="158"/>
      <c r="J116" s="158"/>
      <c r="K116" s="158"/>
      <c r="L116" s="158"/>
    </row>
    <row r="117" spans="1:12" s="66" customFormat="1" ht="12.75">
      <c r="A117" s="158"/>
      <c r="B117" s="162"/>
      <c r="C117" s="163">
        <v>4210</v>
      </c>
      <c r="D117" s="163" t="s">
        <v>250</v>
      </c>
      <c r="E117" s="164">
        <v>2000</v>
      </c>
      <c r="F117" s="164">
        <v>2000</v>
      </c>
      <c r="G117" s="159"/>
      <c r="H117" s="158"/>
      <c r="I117" s="158"/>
      <c r="J117" s="158"/>
      <c r="K117" s="158"/>
      <c r="L117" s="158"/>
    </row>
    <row r="118" spans="1:12" s="66" customFormat="1" ht="12.75">
      <c r="A118" s="158"/>
      <c r="B118" s="162"/>
      <c r="C118" s="163">
        <v>4260</v>
      </c>
      <c r="D118" s="163" t="s">
        <v>252</v>
      </c>
      <c r="E118" s="164">
        <v>3000</v>
      </c>
      <c r="F118" s="164">
        <v>3000</v>
      </c>
      <c r="G118" s="159"/>
      <c r="H118" s="158"/>
      <c r="I118" s="158"/>
      <c r="J118" s="158"/>
      <c r="K118" s="158"/>
      <c r="L118" s="158"/>
    </row>
    <row r="119" spans="1:12" s="66" customFormat="1" ht="12.75">
      <c r="A119" s="158"/>
      <c r="B119" s="162"/>
      <c r="C119" s="163">
        <v>4270</v>
      </c>
      <c r="D119" s="163" t="s">
        <v>253</v>
      </c>
      <c r="E119" s="164">
        <v>2000</v>
      </c>
      <c r="F119" s="164">
        <v>2000</v>
      </c>
      <c r="G119" s="159"/>
      <c r="H119" s="158"/>
      <c r="I119" s="158"/>
      <c r="J119" s="158"/>
      <c r="K119" s="158"/>
      <c r="L119" s="158"/>
    </row>
    <row r="120" spans="1:12" s="66" customFormat="1" ht="12.75">
      <c r="A120" s="158"/>
      <c r="B120" s="162"/>
      <c r="C120" s="163">
        <v>4280</v>
      </c>
      <c r="D120" s="163" t="s">
        <v>254</v>
      </c>
      <c r="E120" s="164">
        <v>250</v>
      </c>
      <c r="F120" s="164">
        <v>250</v>
      </c>
      <c r="G120" s="159"/>
      <c r="H120" s="158"/>
      <c r="I120" s="158"/>
      <c r="J120" s="158"/>
      <c r="K120" s="158"/>
      <c r="L120" s="158"/>
    </row>
    <row r="121" spans="1:12" s="66" customFormat="1" ht="12.75">
      <c r="A121" s="158"/>
      <c r="B121" s="162"/>
      <c r="C121" s="163">
        <v>4300</v>
      </c>
      <c r="D121" s="163" t="s">
        <v>255</v>
      </c>
      <c r="E121" s="164">
        <v>300</v>
      </c>
      <c r="F121" s="164">
        <v>300</v>
      </c>
      <c r="G121" s="159"/>
      <c r="H121" s="158"/>
      <c r="I121" s="158"/>
      <c r="J121" s="158"/>
      <c r="K121" s="158"/>
      <c r="L121" s="158"/>
    </row>
    <row r="122" spans="1:12" s="66" customFormat="1" ht="25.5">
      <c r="A122" s="158"/>
      <c r="B122" s="162"/>
      <c r="C122" s="163">
        <v>4440</v>
      </c>
      <c r="D122" s="163" t="s">
        <v>260</v>
      </c>
      <c r="E122" s="164">
        <v>3925</v>
      </c>
      <c r="F122" s="164">
        <v>3925</v>
      </c>
      <c r="G122" s="159"/>
      <c r="H122" s="158"/>
      <c r="I122" s="158"/>
      <c r="J122" s="158"/>
      <c r="K122" s="158"/>
      <c r="L122" s="158"/>
    </row>
    <row r="123" spans="1:12" s="66" customFormat="1" ht="25.5">
      <c r="A123" s="158"/>
      <c r="B123" s="162"/>
      <c r="C123" s="163">
        <v>4700</v>
      </c>
      <c r="D123" s="163" t="s">
        <v>261</v>
      </c>
      <c r="E123" s="164">
        <v>500</v>
      </c>
      <c r="F123" s="164">
        <v>500</v>
      </c>
      <c r="G123" s="159"/>
      <c r="H123" s="158"/>
      <c r="I123" s="158"/>
      <c r="J123" s="158"/>
      <c r="K123" s="158"/>
      <c r="L123" s="158"/>
    </row>
    <row r="124" spans="1:12" s="66" customFormat="1" ht="12.75">
      <c r="A124" s="158"/>
      <c r="B124" s="159">
        <v>80195</v>
      </c>
      <c r="C124" s="160"/>
      <c r="D124" s="160" t="s">
        <v>274</v>
      </c>
      <c r="E124" s="161">
        <v>29040</v>
      </c>
      <c r="F124" s="161">
        <v>29040</v>
      </c>
      <c r="G124" s="159"/>
      <c r="H124" s="158"/>
      <c r="I124" s="158"/>
      <c r="J124" s="158"/>
      <c r="K124" s="158"/>
      <c r="L124" s="158"/>
    </row>
    <row r="125" spans="1:12" s="66" customFormat="1" ht="25.5">
      <c r="A125" s="158"/>
      <c r="B125" s="162"/>
      <c r="C125" s="163">
        <v>4440</v>
      </c>
      <c r="D125" s="163" t="s">
        <v>260</v>
      </c>
      <c r="E125" s="164">
        <v>29040</v>
      </c>
      <c r="F125" s="164">
        <v>29040</v>
      </c>
      <c r="G125" s="159"/>
      <c r="H125" s="158"/>
      <c r="I125" s="158"/>
      <c r="J125" s="158"/>
      <c r="K125" s="158"/>
      <c r="L125" s="158"/>
    </row>
    <row r="126" spans="1:12" s="66" customFormat="1" ht="31.5">
      <c r="A126" s="170">
        <v>854</v>
      </c>
      <c r="B126" s="170"/>
      <c r="C126" s="171"/>
      <c r="D126" s="171" t="s">
        <v>275</v>
      </c>
      <c r="E126" s="172">
        <v>232690</v>
      </c>
      <c r="F126" s="172">
        <v>232690</v>
      </c>
      <c r="G126" s="170">
        <v>216080</v>
      </c>
      <c r="H126" s="170">
        <v>41390</v>
      </c>
      <c r="I126" s="158"/>
      <c r="J126" s="158"/>
      <c r="K126" s="158"/>
      <c r="L126" s="158"/>
    </row>
    <row r="127" spans="1:12" s="66" customFormat="1" ht="12.75">
      <c r="A127" s="158"/>
      <c r="B127" s="159">
        <v>85401</v>
      </c>
      <c r="C127" s="160"/>
      <c r="D127" s="160" t="s">
        <v>276</v>
      </c>
      <c r="E127" s="161">
        <v>230270</v>
      </c>
      <c r="F127" s="161">
        <v>230270</v>
      </c>
      <c r="G127" s="159">
        <f>SUM(G128:G137)</f>
        <v>168010</v>
      </c>
      <c r="H127" s="159">
        <f>SUM(H128:H137)</f>
        <v>32970</v>
      </c>
      <c r="I127" s="158"/>
      <c r="J127" s="158"/>
      <c r="K127" s="158"/>
      <c r="L127" s="158"/>
    </row>
    <row r="128" spans="1:12" s="66" customFormat="1" ht="12.75">
      <c r="A128" s="158"/>
      <c r="B128" s="162"/>
      <c r="C128" s="163">
        <v>3020</v>
      </c>
      <c r="D128" s="163" t="s">
        <v>244</v>
      </c>
      <c r="E128" s="164">
        <v>16560</v>
      </c>
      <c r="F128" s="164">
        <v>16560</v>
      </c>
      <c r="G128" s="159"/>
      <c r="H128" s="158"/>
      <c r="I128" s="158"/>
      <c r="J128" s="158"/>
      <c r="K128" s="158"/>
      <c r="L128" s="158"/>
    </row>
    <row r="129" spans="1:12" s="66" customFormat="1" ht="12.75">
      <c r="A129" s="158"/>
      <c r="B129" s="162"/>
      <c r="C129" s="163">
        <v>4010</v>
      </c>
      <c r="D129" s="163" t="s">
        <v>245</v>
      </c>
      <c r="E129" s="164">
        <v>155640</v>
      </c>
      <c r="F129" s="164">
        <v>155640</v>
      </c>
      <c r="G129" s="162">
        <v>155640</v>
      </c>
      <c r="H129" s="158"/>
      <c r="I129" s="158"/>
      <c r="J129" s="158"/>
      <c r="K129" s="158"/>
      <c r="L129" s="158"/>
    </row>
    <row r="130" spans="1:12" s="66" customFormat="1" ht="12.75">
      <c r="A130" s="158"/>
      <c r="B130" s="162"/>
      <c r="C130" s="163">
        <v>4040</v>
      </c>
      <c r="D130" s="163" t="s">
        <v>246</v>
      </c>
      <c r="E130" s="164">
        <v>12370</v>
      </c>
      <c r="F130" s="164">
        <v>12370</v>
      </c>
      <c r="G130" s="162">
        <v>12370</v>
      </c>
      <c r="H130" s="158"/>
      <c r="I130" s="158"/>
      <c r="J130" s="158"/>
      <c r="K130" s="158"/>
      <c r="L130" s="158"/>
    </row>
    <row r="131" spans="1:12" s="66" customFormat="1" ht="12.75">
      <c r="A131" s="158"/>
      <c r="B131" s="162"/>
      <c r="C131" s="163">
        <v>4110</v>
      </c>
      <c r="D131" s="163" t="s">
        <v>247</v>
      </c>
      <c r="E131" s="164">
        <v>28460</v>
      </c>
      <c r="F131" s="164">
        <v>28460</v>
      </c>
      <c r="G131" s="162"/>
      <c r="H131" s="158">
        <v>28460</v>
      </c>
      <c r="I131" s="158"/>
      <c r="J131" s="158"/>
      <c r="K131" s="158"/>
      <c r="L131" s="158"/>
    </row>
    <row r="132" spans="1:12" s="66" customFormat="1" ht="12.75">
      <c r="A132" s="158"/>
      <c r="B132" s="162"/>
      <c r="C132" s="163">
        <v>4120</v>
      </c>
      <c r="D132" s="163" t="s">
        <v>248</v>
      </c>
      <c r="E132" s="164">
        <v>4510</v>
      </c>
      <c r="F132" s="164">
        <v>4510</v>
      </c>
      <c r="G132" s="162"/>
      <c r="H132" s="158">
        <v>4510</v>
      </c>
      <c r="I132" s="158"/>
      <c r="J132" s="158"/>
      <c r="K132" s="158"/>
      <c r="L132" s="158"/>
    </row>
    <row r="133" spans="1:12" s="66" customFormat="1" ht="12.75">
      <c r="A133" s="158"/>
      <c r="B133" s="162"/>
      <c r="C133" s="163">
        <v>4210</v>
      </c>
      <c r="D133" s="163" t="s">
        <v>250</v>
      </c>
      <c r="E133" s="164">
        <v>1000</v>
      </c>
      <c r="F133" s="164">
        <v>1000</v>
      </c>
      <c r="G133" s="162"/>
      <c r="H133" s="158"/>
      <c r="I133" s="158"/>
      <c r="J133" s="158"/>
      <c r="K133" s="158"/>
      <c r="L133" s="158"/>
    </row>
    <row r="134" spans="1:12" s="66" customFormat="1" ht="25.5">
      <c r="A134" s="158"/>
      <c r="B134" s="162"/>
      <c r="C134" s="163">
        <v>4240</v>
      </c>
      <c r="D134" s="163" t="s">
        <v>251</v>
      </c>
      <c r="E134" s="164">
        <v>500</v>
      </c>
      <c r="F134" s="164">
        <v>500</v>
      </c>
      <c r="G134" s="162"/>
      <c r="H134" s="158"/>
      <c r="I134" s="158"/>
      <c r="J134" s="158"/>
      <c r="K134" s="158"/>
      <c r="L134" s="158"/>
    </row>
    <row r="135" spans="1:12" s="66" customFormat="1" ht="12.75">
      <c r="A135" s="158"/>
      <c r="B135" s="162"/>
      <c r="C135" s="163">
        <v>4280</v>
      </c>
      <c r="D135" s="163" t="s">
        <v>254</v>
      </c>
      <c r="E135" s="164">
        <v>250</v>
      </c>
      <c r="F135" s="164">
        <v>250</v>
      </c>
      <c r="G135" s="162"/>
      <c r="H135" s="158"/>
      <c r="I135" s="158"/>
      <c r="J135" s="158"/>
      <c r="K135" s="158"/>
      <c r="L135" s="158"/>
    </row>
    <row r="136" spans="1:12" s="66" customFormat="1" ht="12.75">
      <c r="A136" s="158"/>
      <c r="B136" s="162"/>
      <c r="C136" s="163">
        <v>4300</v>
      </c>
      <c r="D136" s="163" t="s">
        <v>255</v>
      </c>
      <c r="E136" s="164">
        <v>200</v>
      </c>
      <c r="F136" s="164">
        <v>200</v>
      </c>
      <c r="G136" s="162"/>
      <c r="H136" s="158"/>
      <c r="I136" s="158"/>
      <c r="J136" s="158"/>
      <c r="K136" s="158"/>
      <c r="L136" s="158"/>
    </row>
    <row r="137" spans="1:12" s="66" customFormat="1" ht="25.5">
      <c r="A137" s="158"/>
      <c r="B137" s="162"/>
      <c r="C137" s="163">
        <v>4440</v>
      </c>
      <c r="D137" s="163" t="s">
        <v>260</v>
      </c>
      <c r="E137" s="164">
        <v>10780</v>
      </c>
      <c r="F137" s="164">
        <v>10780</v>
      </c>
      <c r="G137" s="162"/>
      <c r="H137" s="158"/>
      <c r="I137" s="158"/>
      <c r="J137" s="158"/>
      <c r="K137" s="158"/>
      <c r="L137" s="158"/>
    </row>
    <row r="138" spans="1:12" s="66" customFormat="1" ht="12.75">
      <c r="A138" s="158"/>
      <c r="B138" s="159">
        <v>85446</v>
      </c>
      <c r="C138" s="160"/>
      <c r="D138" s="160" t="s">
        <v>273</v>
      </c>
      <c r="E138" s="161">
        <v>1540</v>
      </c>
      <c r="F138" s="161">
        <v>1540</v>
      </c>
      <c r="G138" s="162"/>
      <c r="H138" s="158"/>
      <c r="I138" s="158"/>
      <c r="J138" s="158"/>
      <c r="K138" s="158"/>
      <c r="L138" s="158"/>
    </row>
    <row r="139" spans="1:12" s="66" customFormat="1" ht="12.75">
      <c r="A139" s="158"/>
      <c r="B139" s="162"/>
      <c r="C139" s="163">
        <v>4300</v>
      </c>
      <c r="D139" s="163" t="s">
        <v>255</v>
      </c>
      <c r="E139" s="164">
        <v>1540</v>
      </c>
      <c r="F139" s="164">
        <v>1540</v>
      </c>
      <c r="G139" s="162"/>
      <c r="H139" s="158"/>
      <c r="I139" s="158"/>
      <c r="J139" s="158"/>
      <c r="K139" s="158"/>
      <c r="L139" s="158"/>
    </row>
    <row r="140" spans="1:12" s="66" customFormat="1" ht="12.75">
      <c r="A140" s="158"/>
      <c r="B140" s="159">
        <v>85495</v>
      </c>
      <c r="C140" s="160"/>
      <c r="D140" s="160" t="s">
        <v>274</v>
      </c>
      <c r="E140" s="161">
        <v>880</v>
      </c>
      <c r="F140" s="161">
        <v>880</v>
      </c>
      <c r="G140" s="162"/>
      <c r="H140" s="158"/>
      <c r="I140" s="158"/>
      <c r="J140" s="158"/>
      <c r="K140" s="158"/>
      <c r="L140" s="158"/>
    </row>
    <row r="141" spans="1:12" s="66" customFormat="1" ht="25.5">
      <c r="A141" s="158"/>
      <c r="B141" s="162"/>
      <c r="C141" s="163">
        <v>4440</v>
      </c>
      <c r="D141" s="163" t="s">
        <v>285</v>
      </c>
      <c r="E141" s="164">
        <v>880</v>
      </c>
      <c r="F141" s="164">
        <v>880</v>
      </c>
      <c r="G141" s="162"/>
      <c r="H141" s="158"/>
      <c r="I141" s="158"/>
      <c r="J141" s="158"/>
      <c r="K141" s="158"/>
      <c r="L141" s="158"/>
    </row>
    <row r="142" spans="1:12" s="71" customFormat="1" ht="24.75" customHeight="1">
      <c r="A142" s="212" t="s">
        <v>115</v>
      </c>
      <c r="B142" s="213"/>
      <c r="C142" s="213"/>
      <c r="D142" s="214"/>
      <c r="E142" s="173">
        <f>E8+E126</f>
        <v>7651460</v>
      </c>
      <c r="F142" s="173">
        <f>F8+F126</f>
        <v>7351460</v>
      </c>
      <c r="G142" s="173">
        <f>G8+G126</f>
        <v>4809895</v>
      </c>
      <c r="H142" s="173">
        <f>H8+H126</f>
        <v>922315</v>
      </c>
      <c r="I142" s="65"/>
      <c r="J142" s="65"/>
      <c r="K142" s="65"/>
      <c r="L142" s="178">
        <v>300000</v>
      </c>
    </row>
    <row r="144" ht="12.75">
      <c r="A144" s="97" t="s">
        <v>194</v>
      </c>
    </row>
  </sheetData>
  <sheetProtection/>
  <mergeCells count="12">
    <mergeCell ref="A142:D142"/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  <mergeCell ref="A2:L2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80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F1">
      <selection activeCell="M4" sqref="M4:M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218" t="s">
        <v>203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1" t="s">
        <v>41</v>
      </c>
    </row>
    <row r="3" spans="1:14" s="58" customFormat="1" ht="19.5" customHeight="1">
      <c r="A3" s="217" t="s">
        <v>61</v>
      </c>
      <c r="B3" s="217" t="s">
        <v>2</v>
      </c>
      <c r="C3" s="217" t="s">
        <v>40</v>
      </c>
      <c r="D3" s="217" t="s">
        <v>154</v>
      </c>
      <c r="E3" s="215" t="s">
        <v>136</v>
      </c>
      <c r="F3" s="215" t="s">
        <v>149</v>
      </c>
      <c r="G3" s="215" t="s">
        <v>85</v>
      </c>
      <c r="H3" s="215"/>
      <c r="I3" s="215"/>
      <c r="J3" s="215"/>
      <c r="K3" s="215"/>
      <c r="L3" s="215"/>
      <c r="M3" s="215"/>
      <c r="N3" s="215" t="s">
        <v>155</v>
      </c>
    </row>
    <row r="4" spans="1:14" s="58" customFormat="1" ht="19.5" customHeight="1">
      <c r="A4" s="217"/>
      <c r="B4" s="217"/>
      <c r="C4" s="217"/>
      <c r="D4" s="217"/>
      <c r="E4" s="215"/>
      <c r="F4" s="215"/>
      <c r="G4" s="215" t="s">
        <v>202</v>
      </c>
      <c r="H4" s="215" t="s">
        <v>191</v>
      </c>
      <c r="I4" s="215"/>
      <c r="J4" s="215"/>
      <c r="K4" s="215"/>
      <c r="L4" s="215" t="s">
        <v>60</v>
      </c>
      <c r="M4" s="215" t="s">
        <v>204</v>
      </c>
      <c r="N4" s="215"/>
    </row>
    <row r="5" spans="1:14" s="58" customFormat="1" ht="29.25" customHeight="1">
      <c r="A5" s="217"/>
      <c r="B5" s="217"/>
      <c r="C5" s="217"/>
      <c r="D5" s="217"/>
      <c r="E5" s="215"/>
      <c r="F5" s="215"/>
      <c r="G5" s="215"/>
      <c r="H5" s="215" t="s">
        <v>156</v>
      </c>
      <c r="I5" s="215" t="s">
        <v>134</v>
      </c>
      <c r="J5" s="215" t="s">
        <v>197</v>
      </c>
      <c r="K5" s="215" t="s">
        <v>135</v>
      </c>
      <c r="L5" s="215"/>
      <c r="M5" s="215"/>
      <c r="N5" s="215"/>
    </row>
    <row r="6" spans="1:14" s="58" customFormat="1" ht="19.5" customHeight="1">
      <c r="A6" s="217"/>
      <c r="B6" s="217"/>
      <c r="C6" s="217"/>
      <c r="D6" s="217"/>
      <c r="E6" s="215"/>
      <c r="F6" s="215"/>
      <c r="G6" s="215"/>
      <c r="H6" s="215"/>
      <c r="I6" s="215"/>
      <c r="J6" s="215"/>
      <c r="K6" s="215"/>
      <c r="L6" s="215"/>
      <c r="M6" s="215"/>
      <c r="N6" s="215"/>
    </row>
    <row r="7" spans="1:14" s="58" customFormat="1" ht="19.5" customHeight="1">
      <c r="A7" s="217"/>
      <c r="B7" s="217"/>
      <c r="C7" s="217"/>
      <c r="D7" s="217"/>
      <c r="E7" s="215"/>
      <c r="F7" s="215"/>
      <c r="G7" s="215"/>
      <c r="H7" s="215"/>
      <c r="I7" s="215"/>
      <c r="J7" s="215"/>
      <c r="K7" s="215"/>
      <c r="L7" s="215"/>
      <c r="M7" s="215"/>
      <c r="N7" s="215"/>
    </row>
    <row r="8" spans="1:14" ht="7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</row>
    <row r="9" spans="1:14" ht="51" customHeight="1">
      <c r="A9" s="39" t="s">
        <v>11</v>
      </c>
      <c r="B9" s="25"/>
      <c r="C9" s="25"/>
      <c r="D9" s="25"/>
      <c r="E9" s="25"/>
      <c r="F9" s="25"/>
      <c r="G9" s="25"/>
      <c r="H9" s="25"/>
      <c r="I9" s="25"/>
      <c r="J9" s="100" t="s">
        <v>157</v>
      </c>
      <c r="K9" s="25"/>
      <c r="L9" s="25"/>
      <c r="M9" s="25"/>
      <c r="N9" s="25"/>
    </row>
    <row r="10" spans="1:14" ht="51">
      <c r="A10" s="40" t="s">
        <v>12</v>
      </c>
      <c r="B10" s="26"/>
      <c r="C10" s="26"/>
      <c r="D10" s="26"/>
      <c r="E10" s="26"/>
      <c r="F10" s="26"/>
      <c r="G10" s="26"/>
      <c r="H10" s="26"/>
      <c r="I10" s="26"/>
      <c r="J10" s="106" t="s">
        <v>157</v>
      </c>
      <c r="K10" s="26"/>
      <c r="L10" s="26"/>
      <c r="M10" s="26"/>
      <c r="N10" s="26"/>
    </row>
    <row r="11" spans="1:14" ht="51">
      <c r="A11" s="40" t="s">
        <v>13</v>
      </c>
      <c r="B11" s="26"/>
      <c r="C11" s="26"/>
      <c r="D11" s="26"/>
      <c r="E11" s="26"/>
      <c r="F11" s="26"/>
      <c r="G11" s="26"/>
      <c r="H11" s="26"/>
      <c r="I11" s="26"/>
      <c r="J11" s="107" t="s">
        <v>157</v>
      </c>
      <c r="K11" s="26"/>
      <c r="L11" s="26"/>
      <c r="M11" s="26"/>
      <c r="N11" s="26"/>
    </row>
    <row r="12" spans="1:14" ht="51">
      <c r="A12" s="40" t="s">
        <v>1</v>
      </c>
      <c r="B12" s="26"/>
      <c r="C12" s="26"/>
      <c r="D12" s="26"/>
      <c r="E12" s="26"/>
      <c r="F12" s="26"/>
      <c r="G12" s="26"/>
      <c r="H12" s="26"/>
      <c r="I12" s="26"/>
      <c r="J12" s="105" t="s">
        <v>157</v>
      </c>
      <c r="K12" s="26"/>
      <c r="L12" s="26"/>
      <c r="M12" s="26"/>
      <c r="N12" s="72"/>
    </row>
    <row r="13" spans="1:14" ht="22.5" customHeight="1">
      <c r="A13" s="216" t="s">
        <v>146</v>
      </c>
      <c r="B13" s="216"/>
      <c r="C13" s="216"/>
      <c r="D13" s="216"/>
      <c r="E13" s="216"/>
      <c r="F13" s="23"/>
      <c r="G13" s="30"/>
      <c r="H13" s="23"/>
      <c r="I13" s="23"/>
      <c r="J13" s="23"/>
      <c r="K13" s="23"/>
      <c r="L13" s="23"/>
      <c r="M13" s="23"/>
      <c r="N13" s="89" t="s">
        <v>49</v>
      </c>
    </row>
    <row r="15" ht="12.75">
      <c r="A15" s="2" t="s">
        <v>81</v>
      </c>
    </row>
    <row r="16" ht="12.75">
      <c r="A16" s="2" t="s">
        <v>78</v>
      </c>
    </row>
    <row r="17" ht="12.75">
      <c r="A17" s="2" t="s">
        <v>79</v>
      </c>
    </row>
    <row r="18" ht="12.75">
      <c r="A18" s="2" t="s">
        <v>80</v>
      </c>
    </row>
    <row r="20" ht="12.75">
      <c r="A20" s="97" t="s">
        <v>196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F1">
      <selection activeCell="G4" sqref="G4:G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218" t="s">
        <v>210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1" t="s">
        <v>41</v>
      </c>
    </row>
    <row r="3" spans="1:12" s="58" customFormat="1" ht="19.5" customHeight="1">
      <c r="A3" s="217" t="s">
        <v>61</v>
      </c>
      <c r="B3" s="217" t="s">
        <v>2</v>
      </c>
      <c r="C3" s="217" t="s">
        <v>40</v>
      </c>
      <c r="D3" s="217" t="s">
        <v>154</v>
      </c>
      <c r="E3" s="215" t="s">
        <v>158</v>
      </c>
      <c r="F3" s="215" t="s">
        <v>149</v>
      </c>
      <c r="G3" s="215" t="s">
        <v>85</v>
      </c>
      <c r="H3" s="215"/>
      <c r="I3" s="215"/>
      <c r="J3" s="215"/>
      <c r="K3" s="215"/>
      <c r="L3" s="215" t="s">
        <v>155</v>
      </c>
    </row>
    <row r="4" spans="1:12" s="58" customFormat="1" ht="19.5" customHeight="1">
      <c r="A4" s="217"/>
      <c r="B4" s="217"/>
      <c r="C4" s="217"/>
      <c r="D4" s="217"/>
      <c r="E4" s="215"/>
      <c r="F4" s="215"/>
      <c r="G4" s="215" t="s">
        <v>211</v>
      </c>
      <c r="H4" s="215" t="s">
        <v>191</v>
      </c>
      <c r="I4" s="215"/>
      <c r="J4" s="215"/>
      <c r="K4" s="215"/>
      <c r="L4" s="215"/>
    </row>
    <row r="5" spans="1:12" s="58" customFormat="1" ht="29.25" customHeight="1">
      <c r="A5" s="217"/>
      <c r="B5" s="217"/>
      <c r="C5" s="217"/>
      <c r="D5" s="217"/>
      <c r="E5" s="215"/>
      <c r="F5" s="215"/>
      <c r="G5" s="215"/>
      <c r="H5" s="215" t="s">
        <v>156</v>
      </c>
      <c r="I5" s="215" t="s">
        <v>134</v>
      </c>
      <c r="J5" s="215" t="s">
        <v>159</v>
      </c>
      <c r="K5" s="215" t="s">
        <v>135</v>
      </c>
      <c r="L5" s="215"/>
    </row>
    <row r="6" spans="1:12" s="58" customFormat="1" ht="19.5" customHeight="1">
      <c r="A6" s="217"/>
      <c r="B6" s="217"/>
      <c r="C6" s="217"/>
      <c r="D6" s="217"/>
      <c r="E6" s="215"/>
      <c r="F6" s="215"/>
      <c r="G6" s="215"/>
      <c r="H6" s="215"/>
      <c r="I6" s="215"/>
      <c r="J6" s="215"/>
      <c r="K6" s="215"/>
      <c r="L6" s="215"/>
    </row>
    <row r="7" spans="1:12" s="58" customFormat="1" ht="19.5" customHeight="1">
      <c r="A7" s="217"/>
      <c r="B7" s="217"/>
      <c r="C7" s="217"/>
      <c r="D7" s="217"/>
      <c r="E7" s="215"/>
      <c r="F7" s="215"/>
      <c r="G7" s="215"/>
      <c r="H7" s="215"/>
      <c r="I7" s="215"/>
      <c r="J7" s="215"/>
      <c r="K7" s="215"/>
      <c r="L7" s="215"/>
    </row>
    <row r="8" spans="1:12" ht="7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</row>
    <row r="9" spans="1:12" ht="51" customHeight="1">
      <c r="A9" s="39" t="s">
        <v>11</v>
      </c>
      <c r="B9" s="25"/>
      <c r="C9" s="25"/>
      <c r="D9" s="25"/>
      <c r="E9" s="25"/>
      <c r="F9" s="25"/>
      <c r="G9" s="25"/>
      <c r="H9" s="25"/>
      <c r="I9" s="25"/>
      <c r="J9" s="100" t="s">
        <v>157</v>
      </c>
      <c r="K9" s="25"/>
      <c r="L9" s="25"/>
    </row>
    <row r="10" spans="1:12" ht="51">
      <c r="A10" s="40" t="s">
        <v>12</v>
      </c>
      <c r="B10" s="26"/>
      <c r="C10" s="26"/>
      <c r="D10" s="26"/>
      <c r="E10" s="26"/>
      <c r="F10" s="26"/>
      <c r="G10" s="26"/>
      <c r="H10" s="26"/>
      <c r="I10" s="26"/>
      <c r="J10" s="106" t="s">
        <v>157</v>
      </c>
      <c r="K10" s="26"/>
      <c r="L10" s="26"/>
    </row>
    <row r="11" spans="1:12" ht="51">
      <c r="A11" s="40" t="s">
        <v>13</v>
      </c>
      <c r="B11" s="26"/>
      <c r="C11" s="26"/>
      <c r="D11" s="26"/>
      <c r="E11" s="26"/>
      <c r="F11" s="26"/>
      <c r="G11" s="26"/>
      <c r="H11" s="26"/>
      <c r="I11" s="26"/>
      <c r="J11" s="107" t="s">
        <v>157</v>
      </c>
      <c r="K11" s="26"/>
      <c r="L11" s="26"/>
    </row>
    <row r="12" spans="1:12" ht="51">
      <c r="A12" s="40" t="s">
        <v>1</v>
      </c>
      <c r="B12" s="26"/>
      <c r="C12" s="26"/>
      <c r="D12" s="26"/>
      <c r="E12" s="26"/>
      <c r="F12" s="26"/>
      <c r="G12" s="26"/>
      <c r="H12" s="26"/>
      <c r="I12" s="26"/>
      <c r="J12" s="105" t="s">
        <v>157</v>
      </c>
      <c r="K12" s="26"/>
      <c r="L12" s="26"/>
    </row>
    <row r="13" spans="1:12" ht="22.5" customHeight="1">
      <c r="A13" s="216" t="s">
        <v>146</v>
      </c>
      <c r="B13" s="216"/>
      <c r="C13" s="216"/>
      <c r="D13" s="216"/>
      <c r="E13" s="216"/>
      <c r="F13" s="23"/>
      <c r="G13" s="30"/>
      <c r="H13" s="23"/>
      <c r="I13" s="23"/>
      <c r="J13" s="23"/>
      <c r="K13" s="23"/>
      <c r="L13" s="89" t="s">
        <v>49</v>
      </c>
    </row>
    <row r="15" ht="12.75">
      <c r="A15" s="2" t="s">
        <v>81</v>
      </c>
    </row>
    <row r="16" ht="12.75">
      <c r="A16" s="2" t="s">
        <v>78</v>
      </c>
    </row>
    <row r="17" ht="12.75">
      <c r="A17" s="2" t="s">
        <v>79</v>
      </c>
    </row>
    <row r="18" ht="12.75">
      <c r="A18" s="2" t="s">
        <v>80</v>
      </c>
    </row>
    <row r="20" ht="12.75">
      <c r="A20" s="97" t="s">
        <v>196</v>
      </c>
    </row>
  </sheetData>
  <sheetProtection/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3.625" style="15" bestFit="1" customWidth="1"/>
    <col min="2" max="2" width="17.75390625" style="15" customWidth="1"/>
    <col min="3" max="3" width="13.00390625" style="15" customWidth="1"/>
    <col min="4" max="4" width="10.62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219" t="s">
        <v>137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</row>
    <row r="3" spans="1:17" ht="11.25">
      <c r="A3" s="227" t="s">
        <v>61</v>
      </c>
      <c r="B3" s="227" t="s">
        <v>86</v>
      </c>
      <c r="C3" s="195" t="s">
        <v>87</v>
      </c>
      <c r="D3" s="195" t="s">
        <v>192</v>
      </c>
      <c r="E3" s="195" t="s">
        <v>142</v>
      </c>
      <c r="F3" s="227" t="s">
        <v>6</v>
      </c>
      <c r="G3" s="227"/>
      <c r="H3" s="227" t="s">
        <v>85</v>
      </c>
      <c r="I3" s="227"/>
      <c r="J3" s="227"/>
      <c r="K3" s="227"/>
      <c r="L3" s="227"/>
      <c r="M3" s="227"/>
      <c r="N3" s="227"/>
      <c r="O3" s="227"/>
      <c r="P3" s="227"/>
      <c r="Q3" s="227"/>
    </row>
    <row r="4" spans="1:17" ht="11.25">
      <c r="A4" s="227"/>
      <c r="B4" s="227"/>
      <c r="C4" s="195"/>
      <c r="D4" s="195"/>
      <c r="E4" s="195"/>
      <c r="F4" s="195" t="s">
        <v>139</v>
      </c>
      <c r="G4" s="195" t="s">
        <v>140</v>
      </c>
      <c r="H4" s="227" t="s">
        <v>59</v>
      </c>
      <c r="I4" s="227"/>
      <c r="J4" s="227"/>
      <c r="K4" s="227"/>
      <c r="L4" s="227"/>
      <c r="M4" s="227"/>
      <c r="N4" s="227"/>
      <c r="O4" s="227"/>
      <c r="P4" s="227"/>
      <c r="Q4" s="227"/>
    </row>
    <row r="5" spans="1:17" ht="11.25">
      <c r="A5" s="227"/>
      <c r="B5" s="227"/>
      <c r="C5" s="195"/>
      <c r="D5" s="195"/>
      <c r="E5" s="195"/>
      <c r="F5" s="195"/>
      <c r="G5" s="195"/>
      <c r="H5" s="195" t="s">
        <v>89</v>
      </c>
      <c r="I5" s="227" t="s">
        <v>90</v>
      </c>
      <c r="J5" s="227"/>
      <c r="K5" s="227"/>
      <c r="L5" s="227"/>
      <c r="M5" s="227"/>
      <c r="N5" s="227"/>
      <c r="O5" s="227"/>
      <c r="P5" s="227"/>
      <c r="Q5" s="227"/>
    </row>
    <row r="6" spans="1:17" ht="14.25" customHeight="1">
      <c r="A6" s="227"/>
      <c r="B6" s="227"/>
      <c r="C6" s="195"/>
      <c r="D6" s="195"/>
      <c r="E6" s="195"/>
      <c r="F6" s="195"/>
      <c r="G6" s="195"/>
      <c r="H6" s="195"/>
      <c r="I6" s="227" t="s">
        <v>91</v>
      </c>
      <c r="J6" s="227"/>
      <c r="K6" s="227"/>
      <c r="L6" s="227"/>
      <c r="M6" s="227" t="s">
        <v>88</v>
      </c>
      <c r="N6" s="227"/>
      <c r="O6" s="227"/>
      <c r="P6" s="227"/>
      <c r="Q6" s="227"/>
    </row>
    <row r="7" spans="1:17" ht="12.75" customHeight="1">
      <c r="A7" s="227"/>
      <c r="B7" s="227"/>
      <c r="C7" s="195"/>
      <c r="D7" s="195"/>
      <c r="E7" s="195"/>
      <c r="F7" s="195"/>
      <c r="G7" s="195"/>
      <c r="H7" s="195"/>
      <c r="I7" s="195" t="s">
        <v>92</v>
      </c>
      <c r="J7" s="227" t="s">
        <v>93</v>
      </c>
      <c r="K7" s="227"/>
      <c r="L7" s="227"/>
      <c r="M7" s="195" t="s">
        <v>94</v>
      </c>
      <c r="N7" s="195" t="s">
        <v>93</v>
      </c>
      <c r="O7" s="195"/>
      <c r="P7" s="195"/>
      <c r="Q7" s="195"/>
    </row>
    <row r="8" spans="1:17" ht="48" customHeight="1">
      <c r="A8" s="227"/>
      <c r="B8" s="227"/>
      <c r="C8" s="195"/>
      <c r="D8" s="195"/>
      <c r="E8" s="195"/>
      <c r="F8" s="195"/>
      <c r="G8" s="195"/>
      <c r="H8" s="195"/>
      <c r="I8" s="195"/>
      <c r="J8" s="56" t="s">
        <v>141</v>
      </c>
      <c r="K8" s="56" t="s">
        <v>95</v>
      </c>
      <c r="L8" s="56" t="s">
        <v>96</v>
      </c>
      <c r="M8" s="195"/>
      <c r="N8" s="56" t="s">
        <v>97</v>
      </c>
      <c r="O8" s="56" t="s">
        <v>141</v>
      </c>
      <c r="P8" s="56" t="s">
        <v>95</v>
      </c>
      <c r="Q8" s="56" t="s">
        <v>98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91" customFormat="1" ht="11.25">
      <c r="A10" s="148">
        <v>1</v>
      </c>
      <c r="B10" s="149" t="s">
        <v>99</v>
      </c>
      <c r="C10" s="188" t="s">
        <v>49</v>
      </c>
      <c r="D10" s="1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</row>
    <row r="11" spans="1:17" ht="11.25">
      <c r="A11" s="191" t="s">
        <v>100</v>
      </c>
      <c r="B11" s="150" t="s">
        <v>101</v>
      </c>
      <c r="C11" s="222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4"/>
    </row>
    <row r="12" spans="1:17" ht="11.25">
      <c r="A12" s="191"/>
      <c r="B12" s="150" t="s">
        <v>102</v>
      </c>
      <c r="C12" s="222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4"/>
    </row>
    <row r="13" spans="1:17" ht="11.25">
      <c r="A13" s="191"/>
      <c r="B13" s="150" t="s">
        <v>103</v>
      </c>
      <c r="C13" s="222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4"/>
    </row>
    <row r="14" spans="1:17" ht="11.25">
      <c r="A14" s="191"/>
      <c r="B14" s="150" t="s">
        <v>104</v>
      </c>
      <c r="C14" s="222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4"/>
    </row>
    <row r="15" spans="1:17" ht="11.25">
      <c r="A15" s="191"/>
      <c r="B15" s="150" t="s">
        <v>105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1:17" ht="11.25">
      <c r="A16" s="191"/>
      <c r="B16" s="150" t="s">
        <v>236</v>
      </c>
      <c r="C16" s="99"/>
      <c r="D16" s="99"/>
      <c r="E16" s="74"/>
      <c r="F16" s="74"/>
      <c r="G16" s="74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1:17" ht="11.25">
      <c r="A17" s="191"/>
      <c r="B17" s="150" t="s">
        <v>60</v>
      </c>
      <c r="C17" s="99"/>
      <c r="D17" s="99"/>
      <c r="E17" s="74"/>
      <c r="F17" s="74"/>
      <c r="G17" s="74"/>
      <c r="H17" s="99"/>
      <c r="I17" s="99"/>
      <c r="J17" s="99"/>
      <c r="K17" s="99"/>
      <c r="L17" s="99"/>
      <c r="M17" s="99"/>
      <c r="N17" s="99"/>
      <c r="O17" s="99"/>
      <c r="P17" s="99"/>
      <c r="Q17" s="99"/>
    </row>
    <row r="18" spans="1:17" ht="11.25">
      <c r="A18" s="191"/>
      <c r="B18" s="150" t="s">
        <v>237</v>
      </c>
      <c r="C18" s="99"/>
      <c r="D18" s="99"/>
      <c r="E18" s="74"/>
      <c r="F18" s="74"/>
      <c r="G18" s="74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1:17" ht="11.25">
      <c r="A19" s="191"/>
      <c r="B19" s="150" t="s">
        <v>239</v>
      </c>
      <c r="C19" s="99"/>
      <c r="D19" s="99"/>
      <c r="E19" s="74"/>
      <c r="F19" s="74"/>
      <c r="G19" s="74"/>
      <c r="H19" s="99"/>
      <c r="I19" s="99"/>
      <c r="J19" s="99"/>
      <c r="K19" s="99"/>
      <c r="L19" s="99"/>
      <c r="M19" s="99"/>
      <c r="N19" s="99"/>
      <c r="O19" s="99"/>
      <c r="P19" s="99"/>
      <c r="Q19" s="99"/>
    </row>
    <row r="20" spans="1:17" ht="11.25">
      <c r="A20" s="191" t="s">
        <v>106</v>
      </c>
      <c r="B20" s="150" t="s">
        <v>101</v>
      </c>
      <c r="C20" s="222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4"/>
    </row>
    <row r="21" spans="1:17" ht="11.25">
      <c r="A21" s="191"/>
      <c r="B21" s="150" t="s">
        <v>102</v>
      </c>
      <c r="C21" s="222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4"/>
    </row>
    <row r="22" spans="1:17" ht="11.25">
      <c r="A22" s="191"/>
      <c r="B22" s="150" t="s">
        <v>103</v>
      </c>
      <c r="C22" s="222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4"/>
    </row>
    <row r="23" spans="1:17" ht="11.25">
      <c r="A23" s="191"/>
      <c r="B23" s="150" t="s">
        <v>104</v>
      </c>
      <c r="C23" s="222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4"/>
    </row>
    <row r="24" spans="1:17" ht="11.25">
      <c r="A24" s="191"/>
      <c r="B24" s="150" t="s">
        <v>105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1:17" ht="11.25">
      <c r="A25" s="191"/>
      <c r="B25" s="150" t="s">
        <v>236</v>
      </c>
      <c r="C25" s="99"/>
      <c r="D25" s="99"/>
      <c r="E25" s="74"/>
      <c r="F25" s="74"/>
      <c r="G25" s="74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1:17" ht="11.25">
      <c r="A26" s="191"/>
      <c r="B26" s="150" t="s">
        <v>60</v>
      </c>
      <c r="C26" s="99"/>
      <c r="D26" s="99"/>
      <c r="E26" s="74"/>
      <c r="F26" s="74"/>
      <c r="G26" s="74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1:17" ht="11.25">
      <c r="A27" s="191"/>
      <c r="B27" s="150" t="s">
        <v>204</v>
      </c>
      <c r="C27" s="99"/>
      <c r="D27" s="99"/>
      <c r="E27" s="74"/>
      <c r="F27" s="74"/>
      <c r="G27" s="74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1:17" ht="11.25">
      <c r="A28" s="191"/>
      <c r="B28" s="150" t="s">
        <v>238</v>
      </c>
      <c r="C28" s="99"/>
      <c r="D28" s="99"/>
      <c r="E28" s="74"/>
      <c r="F28" s="74"/>
      <c r="G28" s="74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1:17" ht="11.25">
      <c r="A29" s="151" t="s">
        <v>107</v>
      </c>
      <c r="B29" s="150" t="s">
        <v>108</v>
      </c>
      <c r="C29" s="222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4"/>
    </row>
    <row r="30" spans="1:17" s="91" customFormat="1" ht="11.25">
      <c r="A30" s="152">
        <v>2</v>
      </c>
      <c r="B30" s="153" t="s">
        <v>109</v>
      </c>
      <c r="C30" s="225" t="s">
        <v>49</v>
      </c>
      <c r="D30" s="226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7" ht="11.25">
      <c r="A31" s="191" t="s">
        <v>110</v>
      </c>
      <c r="B31" s="150" t="s">
        <v>101</v>
      </c>
      <c r="C31" s="222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4"/>
    </row>
    <row r="32" spans="1:17" ht="11.25">
      <c r="A32" s="191"/>
      <c r="B32" s="150" t="s">
        <v>102</v>
      </c>
      <c r="C32" s="222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4"/>
    </row>
    <row r="33" spans="1:17" ht="11.25">
      <c r="A33" s="191"/>
      <c r="B33" s="150" t="s">
        <v>103</v>
      </c>
      <c r="C33" s="222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4"/>
    </row>
    <row r="34" spans="1:17" ht="11.25">
      <c r="A34" s="191"/>
      <c r="B34" s="150" t="s">
        <v>104</v>
      </c>
      <c r="C34" s="222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4"/>
    </row>
    <row r="35" spans="1:17" ht="11.25">
      <c r="A35" s="191"/>
      <c r="B35" s="150" t="s">
        <v>105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1:17" ht="11.25">
      <c r="A36" s="191"/>
      <c r="B36" s="150" t="s">
        <v>236</v>
      </c>
      <c r="C36" s="99"/>
      <c r="D36" s="99"/>
      <c r="E36" s="74"/>
      <c r="F36" s="74"/>
      <c r="G36" s="74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7" spans="1:17" ht="11.25">
      <c r="A37" s="191"/>
      <c r="B37" s="150" t="s">
        <v>60</v>
      </c>
      <c r="C37" s="99"/>
      <c r="D37" s="99"/>
      <c r="E37" s="74"/>
      <c r="F37" s="74"/>
      <c r="G37" s="74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1:17" ht="11.25">
      <c r="A38" s="191"/>
      <c r="B38" s="150" t="s">
        <v>204</v>
      </c>
      <c r="C38" s="99"/>
      <c r="D38" s="99"/>
      <c r="E38" s="74"/>
      <c r="F38" s="74"/>
      <c r="G38" s="74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1:17" ht="11.25">
      <c r="A39" s="191"/>
      <c r="B39" s="150" t="s">
        <v>238</v>
      </c>
      <c r="C39" s="99"/>
      <c r="D39" s="99"/>
      <c r="E39" s="74"/>
      <c r="F39" s="74"/>
      <c r="G39" s="74"/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1:17" ht="11.25">
      <c r="A40" s="154" t="s">
        <v>111</v>
      </c>
      <c r="B40" s="155" t="s">
        <v>108</v>
      </c>
      <c r="C40" s="196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87"/>
    </row>
    <row r="41" spans="1:17" s="91" customFormat="1" ht="15" customHeight="1">
      <c r="A41" s="192" t="s">
        <v>112</v>
      </c>
      <c r="B41" s="192"/>
      <c r="C41" s="220" t="s">
        <v>49</v>
      </c>
      <c r="D41" s="221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3" spans="1:10" ht="11.25">
      <c r="A43" s="190" t="s">
        <v>113</v>
      </c>
      <c r="B43" s="190"/>
      <c r="C43" s="190"/>
      <c r="D43" s="190"/>
      <c r="E43" s="190"/>
      <c r="F43" s="190"/>
      <c r="G43" s="190"/>
      <c r="H43" s="190"/>
      <c r="I43" s="190"/>
      <c r="J43" s="190"/>
    </row>
    <row r="44" spans="1:10" ht="11.25">
      <c r="A44" s="98" t="s">
        <v>138</v>
      </c>
      <c r="B44" s="98"/>
      <c r="C44" s="98"/>
      <c r="D44" s="98"/>
      <c r="E44" s="98"/>
      <c r="F44" s="98"/>
      <c r="G44" s="98"/>
      <c r="H44" s="98"/>
      <c r="I44" s="98"/>
      <c r="J44" s="98"/>
    </row>
    <row r="45" spans="1:5" ht="11.25">
      <c r="A45" s="98"/>
      <c r="B45" s="98"/>
      <c r="C45" s="98"/>
      <c r="D45" s="98"/>
      <c r="E45" s="98"/>
    </row>
  </sheetData>
  <sheetProtection/>
  <mergeCells count="32">
    <mergeCell ref="A43:J43"/>
    <mergeCell ref="A11:A19"/>
    <mergeCell ref="A20:A28"/>
    <mergeCell ref="A31:A39"/>
    <mergeCell ref="A41:B41"/>
    <mergeCell ref="C20:Q23"/>
    <mergeCell ref="B3:B8"/>
    <mergeCell ref="G4:G8"/>
    <mergeCell ref="D3:D8"/>
    <mergeCell ref="H3:Q3"/>
    <mergeCell ref="M7:M8"/>
    <mergeCell ref="F3:G3"/>
    <mergeCell ref="E3:E8"/>
    <mergeCell ref="I7:I8"/>
    <mergeCell ref="F4:F8"/>
    <mergeCell ref="M6:Q6"/>
    <mergeCell ref="J7:L7"/>
    <mergeCell ref="C10:D10"/>
    <mergeCell ref="I5:Q5"/>
    <mergeCell ref="N7:Q7"/>
    <mergeCell ref="I6:L6"/>
    <mergeCell ref="C3:C8"/>
    <mergeCell ref="A1:Q1"/>
    <mergeCell ref="C41:D41"/>
    <mergeCell ref="C31:Q34"/>
    <mergeCell ref="C30:D30"/>
    <mergeCell ref="C29:Q29"/>
    <mergeCell ref="H4:Q4"/>
    <mergeCell ref="A3:A8"/>
    <mergeCell ref="H5:H8"/>
    <mergeCell ref="C11:Q14"/>
    <mergeCell ref="C40:Q40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28" t="s">
        <v>212</v>
      </c>
      <c r="B1" s="228"/>
      <c r="C1" s="228"/>
      <c r="D1" s="228"/>
    </row>
    <row r="2" ht="6.75" customHeight="1">
      <c r="A2" s="21"/>
    </row>
    <row r="3" ht="12.75">
      <c r="D3" s="12" t="s">
        <v>41</v>
      </c>
    </row>
    <row r="4" spans="1:4" ht="15" customHeight="1">
      <c r="A4" s="217" t="s">
        <v>61</v>
      </c>
      <c r="B4" s="217" t="s">
        <v>5</v>
      </c>
      <c r="C4" s="215" t="s">
        <v>62</v>
      </c>
      <c r="D4" s="215" t="s">
        <v>213</v>
      </c>
    </row>
    <row r="5" spans="1:4" ht="15" customHeight="1">
      <c r="A5" s="217"/>
      <c r="B5" s="217"/>
      <c r="C5" s="217"/>
      <c r="D5" s="215"/>
    </row>
    <row r="6" spans="1:4" ht="15.75" customHeight="1">
      <c r="A6" s="217"/>
      <c r="B6" s="217"/>
      <c r="C6" s="217"/>
      <c r="D6" s="215"/>
    </row>
    <row r="7" spans="1:4" s="147" customFormat="1" ht="9.75" customHeight="1">
      <c r="A7" s="145">
        <v>1</v>
      </c>
      <c r="B7" s="145">
        <v>2</v>
      </c>
      <c r="C7" s="145">
        <v>3</v>
      </c>
      <c r="D7" s="146">
        <v>4</v>
      </c>
    </row>
    <row r="8" spans="1:4" s="93" customFormat="1" ht="13.5" customHeight="1">
      <c r="A8" s="130" t="s">
        <v>11</v>
      </c>
      <c r="B8" s="131" t="s">
        <v>225</v>
      </c>
      <c r="C8" s="130"/>
      <c r="D8" s="130"/>
    </row>
    <row r="9" spans="1:4" ht="15.75" customHeight="1">
      <c r="A9" s="130" t="s">
        <v>12</v>
      </c>
      <c r="B9" s="131" t="s">
        <v>8</v>
      </c>
      <c r="C9" s="130"/>
      <c r="D9" s="132"/>
    </row>
    <row r="10" spans="1:4" ht="14.25" customHeight="1">
      <c r="A10" s="130" t="s">
        <v>13</v>
      </c>
      <c r="B10" s="131" t="s">
        <v>227</v>
      </c>
      <c r="C10" s="132"/>
      <c r="D10" s="133"/>
    </row>
    <row r="11" spans="1:4" ht="18.75" customHeight="1">
      <c r="A11" s="193" t="s">
        <v>24</v>
      </c>
      <c r="B11" s="194"/>
      <c r="C11" s="132"/>
      <c r="D11" s="133"/>
    </row>
    <row r="12" spans="1:4" ht="21.75" customHeight="1">
      <c r="A12" s="130" t="s">
        <v>11</v>
      </c>
      <c r="B12" s="134" t="s">
        <v>18</v>
      </c>
      <c r="C12" s="130" t="s">
        <v>25</v>
      </c>
      <c r="D12" s="133"/>
    </row>
    <row r="13" spans="1:4" ht="18.75" customHeight="1">
      <c r="A13" s="135" t="s">
        <v>12</v>
      </c>
      <c r="B13" s="132" t="s">
        <v>19</v>
      </c>
      <c r="C13" s="130" t="s">
        <v>25</v>
      </c>
      <c r="D13" s="136"/>
    </row>
    <row r="14" spans="1:4" ht="31.5" customHeight="1">
      <c r="A14" s="130" t="s">
        <v>13</v>
      </c>
      <c r="B14" s="137" t="s">
        <v>143</v>
      </c>
      <c r="C14" s="130" t="s">
        <v>51</v>
      </c>
      <c r="D14" s="133"/>
    </row>
    <row r="15" spans="1:4" ht="15.75" customHeight="1">
      <c r="A15" s="135" t="s">
        <v>1</v>
      </c>
      <c r="B15" s="132" t="s">
        <v>27</v>
      </c>
      <c r="C15" s="130" t="s">
        <v>52</v>
      </c>
      <c r="D15" s="133"/>
    </row>
    <row r="16" spans="1:4" ht="15" customHeight="1">
      <c r="A16" s="130" t="s">
        <v>17</v>
      </c>
      <c r="B16" s="132" t="s">
        <v>144</v>
      </c>
      <c r="C16" s="130" t="s">
        <v>226</v>
      </c>
      <c r="D16" s="133"/>
    </row>
    <row r="17" spans="1:4" ht="16.5" customHeight="1">
      <c r="A17" s="135" t="s">
        <v>20</v>
      </c>
      <c r="B17" s="132" t="s">
        <v>21</v>
      </c>
      <c r="C17" s="130" t="s">
        <v>26</v>
      </c>
      <c r="D17" s="138"/>
    </row>
    <row r="18" spans="1:4" ht="15" customHeight="1">
      <c r="A18" s="130" t="s">
        <v>22</v>
      </c>
      <c r="B18" s="132" t="s">
        <v>171</v>
      </c>
      <c r="C18" s="130" t="s">
        <v>77</v>
      </c>
      <c r="D18" s="132"/>
    </row>
    <row r="19" spans="1:4" ht="15" customHeight="1">
      <c r="A19" s="130" t="s">
        <v>29</v>
      </c>
      <c r="B19" s="139" t="s">
        <v>50</v>
      </c>
      <c r="C19" s="130" t="s">
        <v>28</v>
      </c>
      <c r="D19" s="132"/>
    </row>
    <row r="20" spans="1:4" ht="18.75" customHeight="1">
      <c r="A20" s="193" t="s">
        <v>145</v>
      </c>
      <c r="B20" s="194"/>
      <c r="C20" s="130"/>
      <c r="D20" s="132"/>
    </row>
    <row r="21" spans="1:4" ht="16.5" customHeight="1">
      <c r="A21" s="130" t="s">
        <v>11</v>
      </c>
      <c r="B21" s="132" t="s">
        <v>53</v>
      </c>
      <c r="C21" s="130" t="s">
        <v>31</v>
      </c>
      <c r="D21" s="132"/>
    </row>
    <row r="22" spans="1:4" ht="13.5" customHeight="1">
      <c r="A22" s="135" t="s">
        <v>12</v>
      </c>
      <c r="B22" s="140" t="s">
        <v>30</v>
      </c>
      <c r="C22" s="135" t="s">
        <v>31</v>
      </c>
      <c r="D22" s="140"/>
    </row>
    <row r="23" spans="1:4" ht="38.25" customHeight="1">
      <c r="A23" s="130" t="s">
        <v>13</v>
      </c>
      <c r="B23" s="141" t="s">
        <v>56</v>
      </c>
      <c r="C23" s="130" t="s">
        <v>57</v>
      </c>
      <c r="D23" s="132"/>
    </row>
    <row r="24" spans="1:4" ht="14.25" customHeight="1">
      <c r="A24" s="135" t="s">
        <v>1</v>
      </c>
      <c r="B24" s="140" t="s">
        <v>54</v>
      </c>
      <c r="C24" s="135" t="s">
        <v>48</v>
      </c>
      <c r="D24" s="140"/>
    </row>
    <row r="25" spans="1:4" ht="15.75" customHeight="1">
      <c r="A25" s="130" t="s">
        <v>17</v>
      </c>
      <c r="B25" s="132" t="s">
        <v>55</v>
      </c>
      <c r="C25" s="130" t="s">
        <v>33</v>
      </c>
      <c r="D25" s="132"/>
    </row>
    <row r="26" spans="1:4" ht="15" customHeight="1">
      <c r="A26" s="142" t="s">
        <v>20</v>
      </c>
      <c r="B26" s="139" t="s">
        <v>172</v>
      </c>
      <c r="C26" s="142" t="s">
        <v>34</v>
      </c>
      <c r="D26" s="138"/>
    </row>
    <row r="27" spans="1:6" ht="16.5" customHeight="1">
      <c r="A27" s="142" t="s">
        <v>22</v>
      </c>
      <c r="B27" s="139" t="s">
        <v>35</v>
      </c>
      <c r="C27" s="143" t="s">
        <v>32</v>
      </c>
      <c r="D27" s="144"/>
      <c r="E27" s="54"/>
      <c r="F27" s="54"/>
    </row>
    <row r="28" spans="1:3" ht="12.75">
      <c r="A28" s="5"/>
      <c r="B28" s="6"/>
      <c r="C28" s="59"/>
    </row>
    <row r="29" spans="1:2" ht="12.75">
      <c r="A29" s="60"/>
      <c r="B29" s="59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D1">
      <selection activeCell="H5" sqref="H5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33" t="s">
        <v>214</v>
      </c>
      <c r="B1" s="233"/>
      <c r="C1" s="233"/>
      <c r="D1" s="233"/>
      <c r="E1" s="233"/>
      <c r="F1" s="233"/>
      <c r="G1" s="233"/>
      <c r="H1" s="233"/>
      <c r="I1" s="233"/>
      <c r="J1" s="233"/>
    </row>
    <row r="2" ht="12.75">
      <c r="J2" s="11" t="s">
        <v>41</v>
      </c>
    </row>
    <row r="3" spans="1:10" s="4" customFormat="1" ht="20.25" customHeight="1">
      <c r="A3" s="217" t="s">
        <v>2</v>
      </c>
      <c r="B3" s="230" t="s">
        <v>3</v>
      </c>
      <c r="C3" s="230" t="s">
        <v>151</v>
      </c>
      <c r="D3" s="215" t="s">
        <v>132</v>
      </c>
      <c r="E3" s="215" t="s">
        <v>160</v>
      </c>
      <c r="F3" s="215" t="s">
        <v>90</v>
      </c>
      <c r="G3" s="215"/>
      <c r="H3" s="215"/>
      <c r="I3" s="215"/>
      <c r="J3" s="215"/>
    </row>
    <row r="4" spans="1:10" s="4" customFormat="1" ht="20.25" customHeight="1">
      <c r="A4" s="217"/>
      <c r="B4" s="231"/>
      <c r="C4" s="231"/>
      <c r="D4" s="217"/>
      <c r="E4" s="215"/>
      <c r="F4" s="215" t="s">
        <v>130</v>
      </c>
      <c r="G4" s="215" t="s">
        <v>6</v>
      </c>
      <c r="H4" s="215"/>
      <c r="I4" s="215"/>
      <c r="J4" s="215" t="s">
        <v>131</v>
      </c>
    </row>
    <row r="5" spans="1:10" s="4" customFormat="1" ht="65.25" customHeight="1">
      <c r="A5" s="217"/>
      <c r="B5" s="232"/>
      <c r="C5" s="232"/>
      <c r="D5" s="217"/>
      <c r="E5" s="215"/>
      <c r="F5" s="215"/>
      <c r="G5" s="20" t="s">
        <v>127</v>
      </c>
      <c r="H5" s="20" t="s">
        <v>128</v>
      </c>
      <c r="I5" s="20" t="s">
        <v>161</v>
      </c>
      <c r="J5" s="215"/>
    </row>
    <row r="6" spans="1:10" ht="9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</row>
    <row r="7" spans="1:10" ht="19.5" customHeight="1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29" t="s">
        <v>146</v>
      </c>
      <c r="B20" s="229"/>
      <c r="C20" s="229"/>
      <c r="D20" s="229"/>
      <c r="E20" s="23"/>
      <c r="F20" s="23"/>
      <c r="G20" s="23"/>
      <c r="H20" s="23"/>
      <c r="I20" s="23"/>
      <c r="J20" s="23"/>
    </row>
    <row r="22" ht="12.75">
      <c r="A22" s="97" t="s">
        <v>194</v>
      </c>
    </row>
  </sheetData>
  <sheetProtection/>
  <mergeCells count="11">
    <mergeCell ref="J4:J5"/>
    <mergeCell ref="F3:J3"/>
    <mergeCell ref="A1:J1"/>
    <mergeCell ref="F4:F5"/>
    <mergeCell ref="G4:I4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33" t="s">
        <v>224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6"/>
      <c r="B3" s="6"/>
      <c r="C3" s="6"/>
      <c r="D3" s="6"/>
      <c r="E3" s="6"/>
      <c r="F3" s="6"/>
      <c r="J3" s="83" t="s">
        <v>41</v>
      </c>
    </row>
    <row r="4" spans="1:10" ht="20.25" customHeight="1">
      <c r="A4" s="217" t="s">
        <v>2</v>
      </c>
      <c r="B4" s="230" t="s">
        <v>3</v>
      </c>
      <c r="C4" s="230" t="s">
        <v>151</v>
      </c>
      <c r="D4" s="215" t="s">
        <v>132</v>
      </c>
      <c r="E4" s="215" t="s">
        <v>160</v>
      </c>
      <c r="F4" s="215" t="s">
        <v>90</v>
      </c>
      <c r="G4" s="215"/>
      <c r="H4" s="215"/>
      <c r="I4" s="215"/>
      <c r="J4" s="215"/>
    </row>
    <row r="5" spans="1:10" ht="18" customHeight="1">
      <c r="A5" s="217"/>
      <c r="B5" s="231"/>
      <c r="C5" s="231"/>
      <c r="D5" s="217"/>
      <c r="E5" s="215"/>
      <c r="F5" s="215" t="s">
        <v>130</v>
      </c>
      <c r="G5" s="215" t="s">
        <v>6</v>
      </c>
      <c r="H5" s="215"/>
      <c r="I5" s="215"/>
      <c r="J5" s="215" t="s">
        <v>131</v>
      </c>
    </row>
    <row r="6" spans="1:10" ht="69" customHeight="1">
      <c r="A6" s="217"/>
      <c r="B6" s="232"/>
      <c r="C6" s="232"/>
      <c r="D6" s="217"/>
      <c r="E6" s="215"/>
      <c r="F6" s="215"/>
      <c r="G6" s="20" t="s">
        <v>127</v>
      </c>
      <c r="H6" s="20" t="s">
        <v>128</v>
      </c>
      <c r="I6" s="20" t="s">
        <v>161</v>
      </c>
      <c r="J6" s="215"/>
    </row>
    <row r="7" spans="1:10" ht="8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0" ht="19.5" customHeight="1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9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9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24.75" customHeight="1">
      <c r="A21" s="229" t="s">
        <v>146</v>
      </c>
      <c r="B21" s="229"/>
      <c r="C21" s="229"/>
      <c r="D21" s="229"/>
      <c r="E21" s="23"/>
      <c r="F21" s="23"/>
      <c r="G21" s="23"/>
      <c r="H21" s="23"/>
      <c r="I21" s="23"/>
      <c r="J21" s="23"/>
    </row>
    <row r="23" spans="1:7" ht="12.75">
      <c r="A23" s="97" t="s">
        <v>194</v>
      </c>
      <c r="G23"/>
    </row>
  </sheetData>
  <sheetProtection/>
  <mergeCells count="11"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C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33" t="s">
        <v>215</v>
      </c>
      <c r="B1" s="233"/>
      <c r="C1" s="233"/>
      <c r="D1" s="233"/>
      <c r="E1" s="233"/>
      <c r="F1" s="233"/>
      <c r="G1" s="233"/>
      <c r="H1" s="233"/>
      <c r="I1" s="233"/>
      <c r="J1" s="233"/>
    </row>
    <row r="3" ht="12.75">
      <c r="J3" s="83" t="s">
        <v>41</v>
      </c>
    </row>
    <row r="4" spans="1:79" ht="20.25" customHeight="1">
      <c r="A4" s="217" t="s">
        <v>2</v>
      </c>
      <c r="B4" s="230" t="s">
        <v>3</v>
      </c>
      <c r="C4" s="230" t="s">
        <v>151</v>
      </c>
      <c r="D4" s="215" t="s">
        <v>132</v>
      </c>
      <c r="E4" s="215" t="s">
        <v>160</v>
      </c>
      <c r="F4" s="215" t="s">
        <v>90</v>
      </c>
      <c r="G4" s="215"/>
      <c r="H4" s="215"/>
      <c r="I4" s="215"/>
      <c r="J4" s="215"/>
      <c r="BX4" s="2"/>
      <c r="BY4" s="2"/>
      <c r="BZ4" s="2"/>
      <c r="CA4" s="2"/>
    </row>
    <row r="5" spans="1:79" ht="18" customHeight="1">
      <c r="A5" s="217"/>
      <c r="B5" s="231"/>
      <c r="C5" s="231"/>
      <c r="D5" s="217"/>
      <c r="E5" s="215"/>
      <c r="F5" s="215" t="s">
        <v>130</v>
      </c>
      <c r="G5" s="215" t="s">
        <v>6</v>
      </c>
      <c r="H5" s="215"/>
      <c r="I5" s="215"/>
      <c r="J5" s="215" t="s">
        <v>131</v>
      </c>
      <c r="BX5" s="2"/>
      <c r="BY5" s="2"/>
      <c r="BZ5" s="2"/>
      <c r="CA5" s="2"/>
    </row>
    <row r="6" spans="1:79" ht="69" customHeight="1">
      <c r="A6" s="217"/>
      <c r="B6" s="232"/>
      <c r="C6" s="232"/>
      <c r="D6" s="217"/>
      <c r="E6" s="215"/>
      <c r="F6" s="215"/>
      <c r="G6" s="20" t="s">
        <v>127</v>
      </c>
      <c r="H6" s="20" t="s">
        <v>128</v>
      </c>
      <c r="I6" s="20" t="s">
        <v>129</v>
      </c>
      <c r="J6" s="215"/>
      <c r="BX6" s="2"/>
      <c r="BY6" s="2"/>
      <c r="BZ6" s="2"/>
      <c r="CA6" s="2"/>
    </row>
    <row r="7" spans="1:79" ht="8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BX7" s="2"/>
      <c r="BY7" s="2"/>
      <c r="BZ7" s="2"/>
      <c r="CA7" s="2"/>
    </row>
    <row r="8" spans="1:79" ht="19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BX8" s="2"/>
      <c r="BY8" s="2"/>
      <c r="BZ8" s="2"/>
      <c r="CA8" s="2"/>
    </row>
    <row r="9" spans="1:79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BX9" s="2"/>
      <c r="BY9" s="2"/>
      <c r="BZ9" s="2"/>
      <c r="CA9" s="2"/>
    </row>
    <row r="10" spans="1:79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BX10" s="2"/>
      <c r="BY10" s="2"/>
      <c r="BZ10" s="2"/>
      <c r="CA10" s="2"/>
    </row>
    <row r="11" spans="1:79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BX11" s="2"/>
      <c r="BY11" s="2"/>
      <c r="BZ11" s="2"/>
      <c r="CA11" s="2"/>
    </row>
    <row r="12" spans="1:79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BX12" s="2"/>
      <c r="BY12" s="2"/>
      <c r="BZ12" s="2"/>
      <c r="CA12" s="2"/>
    </row>
    <row r="13" spans="1:79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BX13" s="2"/>
      <c r="BY13" s="2"/>
      <c r="BZ13" s="2"/>
      <c r="CA13" s="2"/>
    </row>
    <row r="14" spans="1:79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BX14" s="2"/>
      <c r="BY14" s="2"/>
      <c r="BZ14" s="2"/>
      <c r="CA14" s="2"/>
    </row>
    <row r="15" spans="1:79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BX15" s="2"/>
      <c r="BY15" s="2"/>
      <c r="BZ15" s="2"/>
      <c r="CA15" s="2"/>
    </row>
    <row r="16" spans="1:79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BX16" s="2"/>
      <c r="BY16" s="2"/>
      <c r="BZ16" s="2"/>
      <c r="CA16" s="2"/>
    </row>
    <row r="17" spans="1:79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BX17" s="2"/>
      <c r="BY17" s="2"/>
      <c r="BZ17" s="2"/>
      <c r="CA17" s="2"/>
    </row>
    <row r="18" spans="1:79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BX18" s="2"/>
      <c r="BY18" s="2"/>
      <c r="BZ18" s="2"/>
      <c r="CA18" s="2"/>
    </row>
    <row r="19" spans="1:79" ht="19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BX19" s="2"/>
      <c r="BY19" s="2"/>
      <c r="BZ19" s="2"/>
      <c r="CA19" s="2"/>
    </row>
    <row r="20" spans="1:79" ht="19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BX20" s="2"/>
      <c r="BY20" s="2"/>
      <c r="BZ20" s="2"/>
      <c r="CA20" s="2"/>
    </row>
    <row r="21" spans="1:79" ht="24.75" customHeight="1">
      <c r="A21" s="229" t="s">
        <v>146</v>
      </c>
      <c r="B21" s="229"/>
      <c r="C21" s="229"/>
      <c r="D21" s="229"/>
      <c r="E21" s="23"/>
      <c r="F21" s="23"/>
      <c r="G21" s="23"/>
      <c r="H21" s="23"/>
      <c r="I21" s="23"/>
      <c r="J21" s="23"/>
      <c r="BX21" s="2"/>
      <c r="BY21" s="2"/>
      <c r="BZ21" s="2"/>
      <c r="CA21" s="2"/>
    </row>
    <row r="23" ht="12.75">
      <c r="A23" s="97" t="s">
        <v>194</v>
      </c>
    </row>
  </sheetData>
  <sheetProtection/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GZEAS</cp:lastModifiedBy>
  <cp:lastPrinted>2009-07-02T12:38:23Z</cp:lastPrinted>
  <dcterms:created xsi:type="dcterms:W3CDTF">1998-12-09T13:02:10Z</dcterms:created>
  <dcterms:modified xsi:type="dcterms:W3CDTF">2009-07-07T09:43:41Z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