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9435" windowHeight="4545" activeTab="0"/>
  </bookViews>
  <sheets>
    <sheet name="Zarządzenie " sheetId="1" r:id="rId1"/>
    <sheet name="Zał. 1 " sheetId="2" r:id="rId2"/>
    <sheet name="Zał.  2" sheetId="3" state="hidden" r:id="rId3"/>
    <sheet name="Arkusz1" sheetId="4" r:id="rId4"/>
  </sheets>
  <definedNames/>
  <calcPr fullCalcOnLoad="1"/>
</workbook>
</file>

<file path=xl/sharedStrings.xml><?xml version="1.0" encoding="utf-8"?>
<sst xmlns="http://schemas.openxmlformats.org/spreadsheetml/2006/main" count="395" uniqueCount="165">
  <si>
    <t>Dział</t>
  </si>
  <si>
    <t>Rozdział</t>
  </si>
  <si>
    <t>Treść</t>
  </si>
  <si>
    <t>Razem</t>
  </si>
  <si>
    <t>Wójta Gminy Kiernozia</t>
  </si>
  <si>
    <t>zarządza, co następuje:</t>
  </si>
  <si>
    <t>Po tych zmianach budżet Gminy wynosi:</t>
  </si>
  <si>
    <t>Dochody</t>
  </si>
  <si>
    <t>w tym zadania zlecone</t>
  </si>
  <si>
    <t>Wydatki</t>
  </si>
  <si>
    <t>§ 1</t>
  </si>
  <si>
    <t>§ 2</t>
  </si>
  <si>
    <t xml:space="preserve">Wójt Gminy Kiernozia działając na podstawie art. 30 ust.2 pkt 4 ustawy z dnia  </t>
  </si>
  <si>
    <t>Załącznik nr 1 do zarządzenia Wójta Gminy</t>
  </si>
  <si>
    <t>w tym:</t>
  </si>
  <si>
    <t>Wydatki bieżące</t>
  </si>
  <si>
    <t>Uzasadnienie:</t>
  </si>
  <si>
    <t>§ 3</t>
  </si>
  <si>
    <t>1)</t>
  </si>
  <si>
    <t>§</t>
  </si>
  <si>
    <t>Dochody bieżące</t>
  </si>
  <si>
    <t>Załącznik nr 2 do zarządzenia Wójta Gminy</t>
  </si>
  <si>
    <t>Zwiększenia</t>
  </si>
  <si>
    <t>świadczenia na rzecz osób fizycznych</t>
  </si>
  <si>
    <t>§ 4</t>
  </si>
  <si>
    <r>
      <t>Zmniejsza się wydatki budżetowe o kwotę</t>
    </r>
    <r>
      <rPr>
        <b/>
        <sz val="10"/>
        <rFont val="Arial"/>
        <family val="2"/>
      </rPr>
      <t xml:space="preserve"> 617 zł </t>
    </r>
    <r>
      <rPr>
        <sz val="10"/>
        <rFont val="Arial"/>
        <family val="2"/>
      </rPr>
      <t>zgodnie z załącznikiem nr 4 do niniejszego zarządzenia.</t>
    </r>
  </si>
  <si>
    <r>
      <t xml:space="preserve">Zmniejsza się dochody budżetowe o kwotę </t>
    </r>
    <r>
      <rPr>
        <b/>
        <sz val="10"/>
        <rFont val="Arial"/>
        <family val="2"/>
      </rPr>
      <t xml:space="preserve">617 zł </t>
    </r>
    <r>
      <rPr>
        <sz val="10"/>
        <rFont val="Arial"/>
        <family val="2"/>
      </rPr>
      <t>zgodnie z załącznikiem nr 3 do niniejszego zarządzenia.</t>
    </r>
  </si>
  <si>
    <t>Dotacje celowe otrzymane z budżetu państwa na realizację zadań bieżących z zakresu administracji rządowej oraz innych zadań zaleconych gminie (związkom gmin) ustawami</t>
  </si>
  <si>
    <t>z zakresu administracji rządowej i innych zleconych jst ustawami</t>
  </si>
  <si>
    <t>85219</t>
  </si>
  <si>
    <t>85295</t>
  </si>
  <si>
    <t>Ośrodki pomocy społecznej</t>
  </si>
  <si>
    <t>Pozostała działalność</t>
  </si>
  <si>
    <t>zadania statutowe</t>
  </si>
  <si>
    <t>852</t>
  </si>
  <si>
    <t>Pomoc społeczna</t>
  </si>
  <si>
    <t>własne</t>
  </si>
  <si>
    <t>Dotacje celowe otrzymane z budżetu państwa na realizację własnych zadań bieżących gmin (związków gmin)</t>
  </si>
  <si>
    <t>wynagrodzenia i składki od nich naliczane</t>
  </si>
  <si>
    <t>85212</t>
  </si>
  <si>
    <t>85213</t>
  </si>
  <si>
    <t>85214</t>
  </si>
  <si>
    <t>85216</t>
  </si>
  <si>
    <t>Zasiłki stałe</t>
  </si>
  <si>
    <t>Świadczenia rodzinne, świadczenie z funduszu alimentacyjnego oraz składki na ubezpieczenia emerytalne i rentowe z ubezpieczenia społecznego</t>
  </si>
  <si>
    <t>Składki na ubezpieczenia zdrowotne opłacane za osoby pobierające niektóre świadczenia z pomocy społecznej, niektóre świadczenia rodzinne oraz za osoby uczestniczące w zajęciach w centrum integracji społecznej</t>
  </si>
  <si>
    <t>Zasiłki i pomoc w naturze oraz składki na ubezpieczenia emerytalne i rentowe</t>
  </si>
  <si>
    <t xml:space="preserve">Zmniejszenia </t>
  </si>
  <si>
    <t>W tym zlecone</t>
  </si>
  <si>
    <t>Wykaz zmian 
w wydatkach budżetowych na 2014 rok</t>
  </si>
  <si>
    <t>801</t>
  </si>
  <si>
    <t>Oświata i wychowanie</t>
  </si>
  <si>
    <t>2)</t>
  </si>
  <si>
    <t>80104</t>
  </si>
  <si>
    <t>Przedszkola</t>
  </si>
  <si>
    <t>nr 19/14 z dnia  31.03.2014 roku</t>
  </si>
  <si>
    <t>010</t>
  </si>
  <si>
    <t>Rolnictwo i łowiectwo</t>
  </si>
  <si>
    <t>854</t>
  </si>
  <si>
    <t>751</t>
  </si>
  <si>
    <t>Urzędy naczelnych organów władzy państwowej, kontroli i ochrony prawa oraz sądownictwa</t>
  </si>
  <si>
    <t>Edukacyjna opieka wychowawcza</t>
  </si>
  <si>
    <t>01095</t>
  </si>
  <si>
    <t>85215</t>
  </si>
  <si>
    <t>Dodatki mieszkaniowe</t>
  </si>
  <si>
    <t>85415</t>
  </si>
  <si>
    <t xml:space="preserve">Pomoc materialna dla uczniów </t>
  </si>
  <si>
    <t>3)</t>
  </si>
  <si>
    <t>4)</t>
  </si>
  <si>
    <t>otrzymania decyzji określającej kwotę dotacji celowej dla gminy Kiernozia na realizację ustawy o zwrocie podatku akcyzowego w kwocie 252 494,31 zł zgodnie z pismem Łódzkiego Urzędu Wojewódzkiego FN-I.3113.2.48.2014</t>
  </si>
  <si>
    <t xml:space="preserve">otrzymania decyzji określającej kwotę dotacji celowej dla gminy Kiernozia na zadania związane z przygotowaniem i przeprowadzeniem wyborów do Parlamentu Europejskiego w kwocie 4 004 zł  zgodnie z pismem Krajowego Biura Wyborczego Nr DSK-3101-19-21/14 </t>
  </si>
  <si>
    <t>Wykaz zmian  
w dochodach budżetowych na 2015 rok</t>
  </si>
  <si>
    <t>Wykaz zmian 
w wydatkach budżetowych na 2015 rok</t>
  </si>
  <si>
    <t>otrzymania decyzji określającej kwotę dotacji celowej dla gminy Kiernozia na dofinansowanie świadczeń pomocy materialnej dla uczniów w wysokości 20 000 zł zgodnie z pismem Łódzkiego Urzędu Wojewódzkiego FN-I.3113.2.40.2015</t>
  </si>
  <si>
    <t>otrzymania decyzji określającej kwotę dotacji celowej dla gminy Kiernozia na realizację zadań własnych w zakresie wychowania przedszkolnego w wysokości 119 662,00 zł zgodnie z pismem Łódzkiego Urzędu Wojewódzkiego FN-I.3113.2.38.2015</t>
  </si>
  <si>
    <t>Wybory Prezydenta Rzeczypospolitej Polskiej</t>
  </si>
  <si>
    <t>W tym
zadania 
zlecone</t>
  </si>
  <si>
    <t xml:space="preserve"> -   zł </t>
  </si>
  <si>
    <r>
      <t xml:space="preserve">otrzymania decyzji określającej kwotę dotacji celowej dla gminy Kiernozia na wypłatę zryczałtowanych dodatków energetycznych  w wysokości </t>
    </r>
    <r>
      <rPr>
        <b/>
        <sz val="9"/>
        <rFont val="Arial"/>
        <family val="2"/>
      </rPr>
      <t xml:space="preserve">129,00 zł </t>
    </r>
    <r>
      <rPr>
        <sz val="9"/>
        <rFont val="Arial"/>
        <family val="2"/>
      </rPr>
      <t>zgodnie z pismem Łódzkiego Urzędu Wojewódzkiego FN-I.3113.2.1.2015</t>
    </r>
  </si>
  <si>
    <r>
      <t>Zwiększa się dochody i wydatki budżetowe w kwocie</t>
    </r>
    <r>
      <rPr>
        <b/>
        <sz val="9"/>
        <rFont val="Arial"/>
        <family val="2"/>
      </rPr>
      <t xml:space="preserve">  6 698 zł</t>
    </r>
    <r>
      <rPr>
        <sz val="9"/>
        <rFont val="Arial"/>
        <family val="2"/>
      </rPr>
      <t xml:space="preserve"> z tytułu: </t>
    </r>
  </si>
  <si>
    <r>
      <t>otrzymania decyzji określającej kwotę dotacji celowej dla gminy Kiernozia na sfinasnowanie zadań związanych z przygotowaniem i przeprowadzeniem wyborów Prezydenta RP  w wysokości</t>
    </r>
    <r>
      <rPr>
        <b/>
        <sz val="9"/>
        <rFont val="Arial"/>
        <family val="2"/>
      </rPr>
      <t xml:space="preserve"> 6 569,00 zł </t>
    </r>
    <r>
      <rPr>
        <sz val="9"/>
        <rFont val="Arial"/>
        <family val="2"/>
      </rPr>
      <t>zgodnie z pismem Krajowego Biura Wyborczego  DSK-3101-14-21/15</t>
    </r>
  </si>
  <si>
    <r>
      <t xml:space="preserve">Zwiększa się dochody budżetowe o kwotę </t>
    </r>
    <r>
      <rPr>
        <b/>
        <sz val="10"/>
        <rFont val="Arial"/>
        <family val="2"/>
      </rPr>
      <t xml:space="preserve"> 6 698,00 zł </t>
    </r>
    <r>
      <rPr>
        <sz val="10"/>
        <rFont val="Arial"/>
        <family val="2"/>
      </rPr>
      <t>zgodnie z załącznikiem nr 1 do niniejszego zarządzenia.</t>
    </r>
  </si>
  <si>
    <r>
      <t>Zwiększa się wydatki budżetowe o kwotę</t>
    </r>
    <r>
      <rPr>
        <b/>
        <sz val="10"/>
        <rFont val="Arial"/>
        <family val="2"/>
      </rPr>
      <t xml:space="preserve">  6 698,00 zł </t>
    </r>
    <r>
      <rPr>
        <sz val="10"/>
        <rFont val="Arial"/>
        <family val="2"/>
      </rPr>
      <t>zgodnie z załącznikiem nr 2 do niniejszego zarządzenia.</t>
    </r>
  </si>
  <si>
    <t>nr 22/15 z dnia  17.04.2015 roku</t>
  </si>
  <si>
    <t>Dokonuje się zmian w wydatkach budżetowych zgodnie z załącznikiem nr 1 do niniejszego zarządzenia.</t>
  </si>
  <si>
    <t>750</t>
  </si>
  <si>
    <t>Administracja publiczna</t>
  </si>
  <si>
    <t>75075</t>
  </si>
  <si>
    <t>Promocja jednostek samorządu terytorialnego</t>
  </si>
  <si>
    <t>Zmniejszenia</t>
  </si>
  <si>
    <t>W tym 
zadania 
zlecone</t>
  </si>
  <si>
    <t>75107</t>
  </si>
  <si>
    <t>Różne wydatki na rzecz osób
fizycznych</t>
  </si>
  <si>
    <t>4210</t>
  </si>
  <si>
    <t>Zakup materiałów i wyposażenia</t>
  </si>
  <si>
    <t>4300</t>
  </si>
  <si>
    <t xml:space="preserve">Zakup usług pozostałych </t>
  </si>
  <si>
    <t>4360</t>
  </si>
  <si>
    <t xml:space="preserve">Opłaty z tytułu zakupu usług telekomunikacyjnych </t>
  </si>
  <si>
    <t>4410</t>
  </si>
  <si>
    <t>Podróże służbowe krajowe</t>
  </si>
  <si>
    <t xml:space="preserve">Dodatki mieszkaniowe </t>
  </si>
  <si>
    <t>3110</t>
  </si>
  <si>
    <t>Świadczenia społeczne</t>
  </si>
  <si>
    <t>Pomoc materialna dla uczniów</t>
  </si>
  <si>
    <t>3260-1</t>
  </si>
  <si>
    <t>Inne formy pomocy dla uczniów</t>
  </si>
  <si>
    <t>4430</t>
  </si>
  <si>
    <t>Różne opłaty i składki</t>
  </si>
  <si>
    <t>754</t>
  </si>
  <si>
    <t>Bezpieczeństwo publiczne i ochrona przeciwpożarowa</t>
  </si>
  <si>
    <t>75412</t>
  </si>
  <si>
    <t>Ochotnicze straże pożarne</t>
  </si>
  <si>
    <t>851</t>
  </si>
  <si>
    <t>85154</t>
  </si>
  <si>
    <t>4170</t>
  </si>
  <si>
    <t>Ochrona zdrowia</t>
  </si>
  <si>
    <t>Przeciwdziałanie alkoholizmowi</t>
  </si>
  <si>
    <t>Wynagrodzenia bezosobowe</t>
  </si>
  <si>
    <t>4110</t>
  </si>
  <si>
    <t>4120</t>
  </si>
  <si>
    <t>Składki na Fundusz Pracy</t>
  </si>
  <si>
    <t>Składki na ubezpieczenia społeczne</t>
  </si>
  <si>
    <t>Dostarczanie wody</t>
  </si>
  <si>
    <t>Wytwarzanie i zaopatrywanie w energię elektryczną, gaz i wodę</t>
  </si>
  <si>
    <t xml:space="preserve">§ </t>
  </si>
  <si>
    <t>Kary i odszkodowania wypłacane na rzecz osób fizycznych</t>
  </si>
  <si>
    <t>Zakup usług pozostałych</t>
  </si>
  <si>
    <t xml:space="preserve"> 8 marca 1990 roku o samorządzie gminnym (t.j. Dz.U. z 2017 r. poz. 1875 i 2232)</t>
  </si>
  <si>
    <t>oraz art. 257 ust. 3 w związku z art.2 pkt 2 ustawy z dnia 27 sierpnia 2009 roku o finansach publicznych (t.j. Dz.U. z 2017 roku poz. 2077, z 2018 r. poz. 62)</t>
  </si>
  <si>
    <t>Dodatkowe wynagrodzenie roczne</t>
  </si>
  <si>
    <t>Wynagrodzenia osobowe pracowników</t>
  </si>
  <si>
    <t xml:space="preserve">w sprawie: zmian w budżecie  Gminy Kiernozia na 2019 rok.                                                </t>
  </si>
  <si>
    <t>Wykaz zmian w wydatkach budżetowych na 2019 rok</t>
  </si>
  <si>
    <t>Zakup usług remontowych</t>
  </si>
  <si>
    <t>921</t>
  </si>
  <si>
    <t>Kultura i ochrona dziadzictwa narodowego</t>
  </si>
  <si>
    <t>92195</t>
  </si>
  <si>
    <t>Zarządzenie wchodzi w życie z dniem podjęcia.</t>
  </si>
  <si>
    <t>710</t>
  </si>
  <si>
    <t>Działalność usługowa</t>
  </si>
  <si>
    <t>71035</t>
  </si>
  <si>
    <t>Cmentarze</t>
  </si>
  <si>
    <t>4270</t>
  </si>
  <si>
    <t>75421</t>
  </si>
  <si>
    <t>Zarządzanie kryzysowe</t>
  </si>
  <si>
    <t>4810</t>
  </si>
  <si>
    <t>Rezerwy</t>
  </si>
  <si>
    <t>Zarządzenie nr  50/19</t>
  </si>
  <si>
    <t>z dnia 16 września 2019 roku</t>
  </si>
  <si>
    <t>nr 50/19 z dnia  16.09.2019 roku</t>
  </si>
  <si>
    <t>75023</t>
  </si>
  <si>
    <t>Urzędy gmin (miast i miast na prawach powiatu)</t>
  </si>
  <si>
    <t>4610</t>
  </si>
  <si>
    <t>Koszty postępowania sądowego i prokuratorskiego</t>
  </si>
  <si>
    <t>75095</t>
  </si>
  <si>
    <t>4100</t>
  </si>
  <si>
    <t>Wynagrodzenia agencyjno-prowizyjne</t>
  </si>
  <si>
    <t>92601</t>
  </si>
  <si>
    <t>Obiekty sportowe</t>
  </si>
  <si>
    <t>Skladki na ubezpieczenia społeczne</t>
  </si>
  <si>
    <t>01010</t>
  </si>
  <si>
    <t>Infrastruktura wodociągowa i sanitacyjna wsi</t>
  </si>
  <si>
    <t>926</t>
  </si>
  <si>
    <t>Kultura fizyczna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</si>
</sst>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.000%"/>
    <numFmt numFmtId="177" formatCode="0.0000%"/>
  </numFmts>
  <fonts count="45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sz val="14"/>
      <name val="Arial CE"/>
      <family val="2"/>
    </font>
    <font>
      <b/>
      <i/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9"/>
      <name val="Arial"/>
      <family val="2"/>
    </font>
    <font>
      <sz val="10"/>
      <color indexed="10"/>
      <name val="Arial"/>
      <family val="2"/>
    </font>
    <font>
      <i/>
      <sz val="9"/>
      <name val="Arial CE"/>
      <family val="2"/>
    </font>
    <font>
      <b/>
      <sz val="10"/>
      <name val="Arial CE"/>
      <family val="0"/>
    </font>
    <font>
      <b/>
      <sz val="9"/>
      <name val="Arial CE"/>
      <family val="2"/>
    </font>
    <font>
      <sz val="10"/>
      <color indexed="10"/>
      <name val="Arial CE"/>
      <family val="0"/>
    </font>
    <font>
      <b/>
      <sz val="11"/>
      <name val="Arial"/>
      <family val="2"/>
    </font>
    <font>
      <sz val="8"/>
      <name val="Arial CE"/>
      <family val="2"/>
    </font>
    <font>
      <b/>
      <sz val="8"/>
      <name val="Arial"/>
      <family val="2"/>
    </font>
    <font>
      <i/>
      <sz val="9"/>
      <name val="Arial"/>
      <family val="2"/>
    </font>
    <font>
      <i/>
      <sz val="8"/>
      <name val="Arial CE"/>
      <family val="2"/>
    </font>
    <font>
      <i/>
      <sz val="8"/>
      <name val="Arial"/>
      <family val="2"/>
    </font>
    <font>
      <b/>
      <i/>
      <sz val="10"/>
      <name val="Arial"/>
      <family val="2"/>
    </font>
    <font>
      <i/>
      <sz val="10"/>
      <name val="Arial CE"/>
      <family val="0"/>
    </font>
    <font>
      <sz val="9"/>
      <name val="Arial CE"/>
      <family val="0"/>
    </font>
    <font>
      <sz val="10"/>
      <color rgb="FFFF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57">
    <xf numFmtId="0" fontId="0" fillId="0" borderId="0" xfId="0" applyAlignment="1">
      <alignment/>
    </xf>
    <xf numFmtId="0" fontId="13" fillId="0" borderId="0" xfId="54">
      <alignment/>
      <protection/>
    </xf>
    <xf numFmtId="0" fontId="13" fillId="0" borderId="0" xfId="54" applyAlignment="1">
      <alignment/>
      <protection/>
    </xf>
    <xf numFmtId="0" fontId="26" fillId="0" borderId="0" xfId="54" applyFont="1" applyAlignment="1">
      <alignment/>
      <protection/>
    </xf>
    <xf numFmtId="0" fontId="27" fillId="0" borderId="0" xfId="54" applyFont="1">
      <alignment/>
      <protection/>
    </xf>
    <xf numFmtId="0" fontId="28" fillId="0" borderId="0" xfId="54" applyFont="1">
      <alignment/>
      <protection/>
    </xf>
    <xf numFmtId="0" fontId="13" fillId="0" borderId="0" xfId="54" applyAlignment="1">
      <alignment vertical="center" wrapText="1"/>
      <protection/>
    </xf>
    <xf numFmtId="0" fontId="13" fillId="0" borderId="0" xfId="54" applyFont="1">
      <alignment/>
      <protection/>
    </xf>
    <xf numFmtId="0" fontId="13" fillId="0" borderId="0" xfId="54" applyFont="1" applyAlignment="1">
      <alignment horizontal="center"/>
      <protection/>
    </xf>
    <xf numFmtId="0" fontId="30" fillId="0" borderId="0" xfId="54" applyFont="1">
      <alignment/>
      <protection/>
    </xf>
    <xf numFmtId="0" fontId="30" fillId="0" borderId="0" xfId="54" applyFont="1" applyAlignment="1">
      <alignment horizontal="center"/>
      <protection/>
    </xf>
    <xf numFmtId="0" fontId="24" fillId="0" borderId="10" xfId="52" applyFont="1" applyBorder="1" applyAlignment="1">
      <alignment horizontal="center" vertical="center" wrapText="1"/>
      <protection/>
    </xf>
    <xf numFmtId="0" fontId="29" fillId="0" borderId="10" xfId="52" applyFont="1" applyBorder="1" applyAlignment="1">
      <alignment horizontal="left" vertical="center" wrapText="1"/>
      <protection/>
    </xf>
    <xf numFmtId="0" fontId="21" fillId="0" borderId="10" xfId="52" applyFont="1" applyBorder="1" applyAlignment="1">
      <alignment horizontal="left" vertical="center" wrapText="1"/>
      <protection/>
    </xf>
    <xf numFmtId="0" fontId="31" fillId="0" borderId="10" xfId="0" applyFont="1" applyBorder="1" applyAlignment="1">
      <alignment vertical="center" wrapText="1"/>
    </xf>
    <xf numFmtId="0" fontId="33" fillId="0" borderId="10" xfId="0" applyFont="1" applyBorder="1" applyAlignment="1">
      <alignment vertical="center" wrapText="1"/>
    </xf>
    <xf numFmtId="0" fontId="0" fillId="0" borderId="0" xfId="52" applyAlignment="1">
      <alignment vertical="center"/>
      <protection/>
    </xf>
    <xf numFmtId="0" fontId="34" fillId="0" borderId="0" xfId="52" applyFont="1" applyAlignment="1">
      <alignment vertical="center"/>
      <protection/>
    </xf>
    <xf numFmtId="0" fontId="35" fillId="0" borderId="0" xfId="52" applyFont="1" applyAlignment="1">
      <alignment horizontal="center" vertical="center" wrapText="1"/>
      <protection/>
    </xf>
    <xf numFmtId="0" fontId="0" fillId="0" borderId="0" xfId="52" applyAlignment="1">
      <alignment vertical="center" wrapText="1"/>
      <protection/>
    </xf>
    <xf numFmtId="0" fontId="23" fillId="20" borderId="10" xfId="52" applyFont="1" applyFill="1" applyBorder="1" applyAlignment="1">
      <alignment horizontal="center" vertical="center" wrapText="1"/>
      <protection/>
    </xf>
    <xf numFmtId="0" fontId="23" fillId="20" borderId="11" xfId="52" applyFont="1" applyFill="1" applyBorder="1" applyAlignment="1">
      <alignment horizontal="center" vertical="center" wrapText="1"/>
      <protection/>
    </xf>
    <xf numFmtId="49" fontId="22" fillId="0" borderId="10" xfId="52" applyNumberFormat="1" applyFont="1" applyBorder="1" applyAlignment="1">
      <alignment horizontal="center" vertical="center" wrapText="1"/>
      <protection/>
    </xf>
    <xf numFmtId="0" fontId="22" fillId="0" borderId="10" xfId="52" applyFont="1" applyBorder="1" applyAlignment="1">
      <alignment horizontal="center" vertical="center" wrapText="1"/>
      <protection/>
    </xf>
    <xf numFmtId="44" fontId="22" fillId="0" borderId="10" xfId="52" applyNumberFormat="1" applyFont="1" applyBorder="1" applyAlignment="1">
      <alignment horizontal="center" vertical="center" wrapText="1"/>
      <protection/>
    </xf>
    <xf numFmtId="0" fontId="13" fillId="0" borderId="10" xfId="52" applyFont="1" applyBorder="1" applyAlignment="1">
      <alignment horizontal="center" vertical="center" wrapText="1"/>
      <protection/>
    </xf>
    <xf numFmtId="44" fontId="13" fillId="0" borderId="10" xfId="52" applyNumberFormat="1" applyFont="1" applyBorder="1" applyAlignment="1">
      <alignment horizontal="center" vertical="center" wrapText="1"/>
      <protection/>
    </xf>
    <xf numFmtId="44" fontId="29" fillId="0" borderId="10" xfId="52" applyNumberFormat="1" applyFont="1" applyBorder="1" applyAlignment="1">
      <alignment horizontal="center" vertical="center" wrapText="1"/>
      <protection/>
    </xf>
    <xf numFmtId="0" fontId="0" fillId="0" borderId="10" xfId="52" applyBorder="1" applyAlignment="1">
      <alignment horizontal="center" vertical="center"/>
      <protection/>
    </xf>
    <xf numFmtId="0" fontId="0" fillId="0" borderId="10" xfId="52" applyFont="1" applyBorder="1" applyAlignment="1">
      <alignment horizontal="center" vertical="center"/>
      <protection/>
    </xf>
    <xf numFmtId="0" fontId="0" fillId="0" borderId="0" xfId="52">
      <alignment/>
      <protection/>
    </xf>
    <xf numFmtId="0" fontId="0" fillId="0" borderId="0" xfId="52" applyBorder="1" applyAlignment="1">
      <alignment horizontal="center" vertical="center"/>
      <protection/>
    </xf>
    <xf numFmtId="0" fontId="22" fillId="0" borderId="0" xfId="52" applyFont="1" applyBorder="1" applyAlignment="1">
      <alignment horizontal="left" vertical="center" wrapText="1"/>
      <protection/>
    </xf>
    <xf numFmtId="42" fontId="22" fillId="0" borderId="0" xfId="52" applyNumberFormat="1" applyFont="1" applyBorder="1" applyAlignment="1">
      <alignment vertical="center"/>
      <protection/>
    </xf>
    <xf numFmtId="44" fontId="24" fillId="0" borderId="10" xfId="52" applyNumberFormat="1" applyFont="1" applyBorder="1" applyAlignment="1">
      <alignment horizontal="center" vertical="center" wrapText="1"/>
      <protection/>
    </xf>
    <xf numFmtId="0" fontId="32" fillId="0" borderId="10" xfId="0" applyFont="1" applyBorder="1" applyAlignment="1">
      <alignment vertical="center"/>
    </xf>
    <xf numFmtId="44" fontId="32" fillId="0" borderId="10" xfId="0" applyNumberFormat="1" applyFont="1" applyBorder="1" applyAlignment="1">
      <alignment vertical="center"/>
    </xf>
    <xf numFmtId="0" fontId="23" fillId="0" borderId="11" xfId="52" applyFont="1" applyBorder="1" applyAlignment="1">
      <alignment horizontal="left" vertical="center" wrapText="1"/>
      <protection/>
    </xf>
    <xf numFmtId="0" fontId="33" fillId="0" borderId="10" xfId="0" applyFont="1" applyBorder="1" applyAlignment="1">
      <alignment vertical="center"/>
    </xf>
    <xf numFmtId="0" fontId="13" fillId="0" borderId="0" xfId="54" applyFont="1" applyAlignment="1">
      <alignment wrapText="1"/>
      <protection/>
    </xf>
    <xf numFmtId="0" fontId="44" fillId="0" borderId="0" xfId="54" applyFont="1" applyAlignment="1">
      <alignment horizontal="left" wrapText="1"/>
      <protection/>
    </xf>
    <xf numFmtId="0" fontId="44" fillId="0" borderId="0" xfId="54" applyFont="1" applyAlignment="1">
      <alignment horizontal="center"/>
      <protection/>
    </xf>
    <xf numFmtId="0" fontId="44" fillId="0" borderId="0" xfId="54" applyFont="1">
      <alignment/>
      <protection/>
    </xf>
    <xf numFmtId="49" fontId="24" fillId="0" borderId="10" xfId="52" applyNumberFormat="1" applyFont="1" applyBorder="1" applyAlignment="1">
      <alignment horizontal="center" vertical="center" wrapText="1"/>
      <protection/>
    </xf>
    <xf numFmtId="0" fontId="29" fillId="0" borderId="0" xfId="54" applyFont="1" applyAlignment="1">
      <alignment horizontal="center" vertical="top"/>
      <protection/>
    </xf>
    <xf numFmtId="0" fontId="29" fillId="0" borderId="0" xfId="54" applyFont="1">
      <alignment/>
      <protection/>
    </xf>
    <xf numFmtId="44" fontId="22" fillId="0" borderId="10" xfId="52" applyNumberFormat="1" applyFont="1" applyBorder="1" applyAlignment="1">
      <alignment horizontal="left" vertical="center" wrapText="1"/>
      <protection/>
    </xf>
    <xf numFmtId="44" fontId="24" fillId="0" borderId="10" xfId="52" applyNumberFormat="1" applyFont="1" applyBorder="1" applyAlignment="1">
      <alignment horizontal="left" vertical="center" wrapText="1"/>
      <protection/>
    </xf>
    <xf numFmtId="44" fontId="13" fillId="0" borderId="10" xfId="52" applyNumberFormat="1" applyFont="1" applyBorder="1" applyAlignment="1">
      <alignment horizontal="left" vertical="center" wrapText="1"/>
      <protection/>
    </xf>
    <xf numFmtId="0" fontId="36" fillId="0" borderId="10" xfId="0" applyFont="1" applyBorder="1" applyAlignment="1">
      <alignment vertical="center" wrapText="1"/>
    </xf>
    <xf numFmtId="0" fontId="37" fillId="20" borderId="10" xfId="52" applyFont="1" applyFill="1" applyBorder="1" applyAlignment="1">
      <alignment horizontal="center" vertical="center" wrapText="1"/>
      <protection/>
    </xf>
    <xf numFmtId="44" fontId="29" fillId="0" borderId="10" xfId="52" applyNumberFormat="1" applyFont="1" applyBorder="1" applyAlignment="1">
      <alignment horizontal="left" vertical="center" wrapText="1"/>
      <protection/>
    </xf>
    <xf numFmtId="44" fontId="38" fillId="0" borderId="10" xfId="52" applyNumberFormat="1" applyFont="1" applyBorder="1" applyAlignment="1">
      <alignment horizontal="center" vertical="center" wrapText="1"/>
      <protection/>
    </xf>
    <xf numFmtId="0" fontId="39" fillId="0" borderId="10" xfId="0" applyFont="1" applyBorder="1" applyAlignment="1">
      <alignment vertical="center" wrapText="1"/>
    </xf>
    <xf numFmtId="44" fontId="37" fillId="0" borderId="10" xfId="52" applyNumberFormat="1" applyFont="1" applyBorder="1" applyAlignment="1">
      <alignment horizontal="left" vertical="center" wrapText="1"/>
      <protection/>
    </xf>
    <xf numFmtId="44" fontId="40" fillId="0" borderId="10" xfId="52" applyNumberFormat="1" applyFont="1" applyBorder="1" applyAlignment="1">
      <alignment horizontal="left" vertical="center" wrapText="1"/>
      <protection/>
    </xf>
    <xf numFmtId="44" fontId="21" fillId="0" borderId="10" xfId="52" applyNumberFormat="1" applyFont="1" applyBorder="1" applyAlignment="1">
      <alignment horizontal="left" vertical="center" wrapText="1"/>
      <protection/>
    </xf>
    <xf numFmtId="44" fontId="0" fillId="0" borderId="0" xfId="0" applyNumberFormat="1" applyAlignment="1">
      <alignment/>
    </xf>
    <xf numFmtId="44" fontId="33" fillId="0" borderId="10" xfId="0" applyNumberFormat="1" applyFont="1" applyBorder="1" applyAlignment="1">
      <alignment vertical="center"/>
    </xf>
    <xf numFmtId="44" fontId="38" fillId="0" borderId="10" xfId="52" applyNumberFormat="1" applyFont="1" applyBorder="1" applyAlignment="1">
      <alignment horizontal="left" vertical="center" wrapText="1"/>
      <protection/>
    </xf>
    <xf numFmtId="0" fontId="37" fillId="0" borderId="10" xfId="52" applyFont="1" applyBorder="1" applyAlignment="1">
      <alignment horizontal="left" vertical="center" wrapText="1"/>
      <protection/>
    </xf>
    <xf numFmtId="0" fontId="41" fillId="0" borderId="10" xfId="52" applyFont="1" applyBorder="1" applyAlignment="1">
      <alignment horizontal="center" vertical="center" wrapText="1"/>
      <protection/>
    </xf>
    <xf numFmtId="0" fontId="40" fillId="0" borderId="10" xfId="52" applyFont="1" applyBorder="1" applyAlignment="1">
      <alignment horizontal="left" vertical="center" wrapText="1"/>
      <protection/>
    </xf>
    <xf numFmtId="0" fontId="0" fillId="0" borderId="10" xfId="0" applyBorder="1" applyAlignment="1">
      <alignment/>
    </xf>
    <xf numFmtId="0" fontId="33" fillId="24" borderId="10" xfId="0" applyFont="1" applyFill="1" applyBorder="1" applyAlignment="1">
      <alignment horizontal="center" vertical="center" wrapText="1"/>
    </xf>
    <xf numFmtId="0" fontId="32" fillId="0" borderId="0" xfId="0" applyFont="1" applyAlignment="1">
      <alignment/>
    </xf>
    <xf numFmtId="44" fontId="23" fillId="0" borderId="10" xfId="52" applyNumberFormat="1" applyFont="1" applyBorder="1" applyAlignment="1">
      <alignment horizontal="center" vertical="center" wrapText="1"/>
      <protection/>
    </xf>
    <xf numFmtId="0" fontId="27" fillId="0" borderId="10" xfId="0" applyFont="1" applyBorder="1" applyAlignment="1">
      <alignment vertical="center" wrapText="1"/>
    </xf>
    <xf numFmtId="0" fontId="36" fillId="0" borderId="0" xfId="52" applyFont="1" applyAlignment="1">
      <alignment vertical="center"/>
      <protection/>
    </xf>
    <xf numFmtId="0" fontId="21" fillId="0" borderId="0" xfId="52" applyFont="1" applyAlignment="1">
      <alignment horizontal="left" vertical="center" wrapText="1"/>
      <protection/>
    </xf>
    <xf numFmtId="42" fontId="36" fillId="0" borderId="0" xfId="52" applyNumberFormat="1" applyFont="1" applyAlignment="1">
      <alignment vertical="center"/>
      <protection/>
    </xf>
    <xf numFmtId="0" fontId="37" fillId="20" borderId="10" xfId="53" applyFont="1" applyFill="1" applyBorder="1" applyAlignment="1">
      <alignment horizontal="center" vertical="center"/>
      <protection/>
    </xf>
    <xf numFmtId="0" fontId="37" fillId="20" borderId="10" xfId="53" applyFont="1" applyFill="1" applyBorder="1" applyAlignment="1">
      <alignment horizontal="center" vertical="center" wrapText="1"/>
      <protection/>
    </xf>
    <xf numFmtId="49" fontId="32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44" fontId="23" fillId="0" borderId="10" xfId="53" applyNumberFormat="1" applyFont="1" applyBorder="1" applyAlignment="1">
      <alignment horizontal="center" vertical="center"/>
      <protection/>
    </xf>
    <xf numFmtId="44" fontId="22" fillId="0" borderId="10" xfId="53" applyNumberFormat="1" applyFont="1" applyBorder="1" applyAlignment="1">
      <alignment horizontal="center" vertical="center"/>
      <protection/>
    </xf>
    <xf numFmtId="49" fontId="42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44" fontId="38" fillId="0" borderId="10" xfId="53" applyNumberFormat="1" applyFont="1" applyBorder="1" applyAlignment="1">
      <alignment horizontal="center" vertical="center"/>
      <protection/>
    </xf>
    <xf numFmtId="0" fontId="1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vertical="center" wrapText="1"/>
    </xf>
    <xf numFmtId="44" fontId="29" fillId="0" borderId="10" xfId="53" applyNumberFormat="1" applyFont="1" applyBorder="1" applyAlignment="1">
      <alignment horizontal="center" vertical="center"/>
      <protection/>
    </xf>
    <xf numFmtId="44" fontId="24" fillId="0" borderId="10" xfId="53" applyNumberFormat="1" applyFont="1" applyBorder="1" applyAlignment="1">
      <alignment horizontal="center" vertical="center"/>
      <protection/>
    </xf>
    <xf numFmtId="49" fontId="13" fillId="0" borderId="1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vertical="center" wrapText="1"/>
    </xf>
    <xf numFmtId="44" fontId="13" fillId="0" borderId="10" xfId="53" applyNumberFormat="1" applyFont="1" applyBorder="1" applyAlignment="1">
      <alignment horizontal="center" vertical="center"/>
      <protection/>
    </xf>
    <xf numFmtId="49" fontId="13" fillId="0" borderId="10" xfId="52" applyNumberFormat="1" applyFont="1" applyBorder="1" applyAlignment="1">
      <alignment horizontal="center" vertical="center" wrapText="1"/>
      <protection/>
    </xf>
    <xf numFmtId="44" fontId="13" fillId="0" borderId="10" xfId="53" applyNumberFormat="1" applyFont="1" applyBorder="1" applyAlignment="1">
      <alignment horizontal="center" vertical="center" wrapText="1"/>
      <protection/>
    </xf>
    <xf numFmtId="0" fontId="31" fillId="0" borderId="10" xfId="0" applyFont="1" applyBorder="1" applyAlignment="1">
      <alignment horizontal="left" vertical="center" wrapText="1"/>
    </xf>
    <xf numFmtId="0" fontId="32" fillId="0" borderId="10" xfId="52" applyFont="1" applyBorder="1" applyAlignment="1">
      <alignment horizontal="center" vertical="center"/>
      <protection/>
    </xf>
    <xf numFmtId="0" fontId="33" fillId="0" borderId="10" xfId="52" applyFont="1" applyBorder="1" applyAlignment="1">
      <alignment horizontal="center" vertical="center"/>
      <protection/>
    </xf>
    <xf numFmtId="44" fontId="33" fillId="0" borderId="10" xfId="52" applyNumberFormat="1" applyFont="1" applyBorder="1" applyAlignment="1">
      <alignment horizontal="center" vertical="center"/>
      <protection/>
    </xf>
    <xf numFmtId="0" fontId="13" fillId="0" borderId="0" xfId="53" applyFont="1" applyAlignment="1">
      <alignment/>
      <protection/>
    </xf>
    <xf numFmtId="0" fontId="32" fillId="0" borderId="10" xfId="0" applyFont="1" applyBorder="1" applyAlignment="1">
      <alignment vertical="center" wrapText="1"/>
    </xf>
    <xf numFmtId="0" fontId="33" fillId="0" borderId="10" xfId="0" applyFont="1" applyBorder="1" applyAlignment="1">
      <alignment horizontal="left" vertical="top" wrapText="1"/>
    </xf>
    <xf numFmtId="0" fontId="42" fillId="0" borderId="10" xfId="0" applyFont="1" applyBorder="1" applyAlignment="1">
      <alignment vertical="center" wrapText="1"/>
    </xf>
    <xf numFmtId="0" fontId="31" fillId="0" borderId="10" xfId="0" applyFont="1" applyBorder="1" applyAlignment="1">
      <alignment vertical="center" wrapText="1"/>
    </xf>
    <xf numFmtId="0" fontId="33" fillId="24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44" fontId="22" fillId="0" borderId="0" xfId="52" applyNumberFormat="1" applyFont="1" applyBorder="1" applyAlignment="1">
      <alignment horizontal="center" vertical="center" wrapText="1"/>
      <protection/>
    </xf>
    <xf numFmtId="44" fontId="13" fillId="0" borderId="0" xfId="52" applyNumberFormat="1" applyFont="1" applyBorder="1" applyAlignment="1">
      <alignment horizontal="center" vertical="center" wrapText="1"/>
      <protection/>
    </xf>
    <xf numFmtId="44" fontId="29" fillId="0" borderId="0" xfId="52" applyNumberFormat="1" applyFont="1" applyBorder="1" applyAlignment="1">
      <alignment horizontal="center" vertical="center" wrapText="1"/>
      <protection/>
    </xf>
    <xf numFmtId="0" fontId="23" fillId="20" borderId="0" xfId="52" applyFont="1" applyFill="1" applyBorder="1" applyAlignment="1">
      <alignment horizontal="center" vertical="center" wrapText="1"/>
      <protection/>
    </xf>
    <xf numFmtId="44" fontId="22" fillId="0" borderId="0" xfId="52" applyNumberFormat="1" applyFont="1" applyBorder="1" applyAlignment="1">
      <alignment horizontal="left" vertical="center" wrapText="1"/>
      <protection/>
    </xf>
    <xf numFmtId="44" fontId="40" fillId="0" borderId="0" xfId="52" applyNumberFormat="1" applyFont="1" applyBorder="1" applyAlignment="1">
      <alignment horizontal="left" vertical="center" wrapText="1"/>
      <protection/>
    </xf>
    <xf numFmtId="44" fontId="13" fillId="0" borderId="0" xfId="52" applyNumberFormat="1" applyFont="1" applyBorder="1" applyAlignment="1">
      <alignment horizontal="left" vertical="center" wrapText="1"/>
      <protection/>
    </xf>
    <xf numFmtId="44" fontId="21" fillId="0" borderId="0" xfId="52" applyNumberFormat="1" applyFont="1" applyBorder="1" applyAlignment="1">
      <alignment horizontal="left" vertical="center" wrapText="1"/>
      <protection/>
    </xf>
    <xf numFmtId="44" fontId="37" fillId="0" borderId="0" xfId="52" applyNumberFormat="1" applyFont="1" applyBorder="1" applyAlignment="1">
      <alignment horizontal="left" vertical="center" wrapText="1"/>
      <protection/>
    </xf>
    <xf numFmtId="44" fontId="38" fillId="0" borderId="0" xfId="52" applyNumberFormat="1" applyFont="1" applyBorder="1" applyAlignment="1">
      <alignment horizontal="center" vertical="center" wrapText="1"/>
      <protection/>
    </xf>
    <xf numFmtId="44" fontId="29" fillId="0" borderId="0" xfId="52" applyNumberFormat="1" applyFont="1" applyBorder="1" applyAlignment="1">
      <alignment horizontal="left" vertical="center" wrapText="1"/>
      <protection/>
    </xf>
    <xf numFmtId="44" fontId="33" fillId="0" borderId="0" xfId="0" applyNumberFormat="1" applyFont="1" applyBorder="1" applyAlignment="1">
      <alignment vertical="center"/>
    </xf>
    <xf numFmtId="0" fontId="33" fillId="0" borderId="10" xfId="0" applyFont="1" applyBorder="1" applyAlignment="1">
      <alignment vertical="center" wrapText="1"/>
    </xf>
    <xf numFmtId="0" fontId="42" fillId="0" borderId="0" xfId="0" applyFont="1" applyAlignment="1">
      <alignment/>
    </xf>
    <xf numFmtId="0" fontId="22" fillId="20" borderId="10" xfId="53" applyFont="1" applyFill="1" applyBorder="1" applyAlignment="1">
      <alignment horizontal="center" vertical="center"/>
      <protection/>
    </xf>
    <xf numFmtId="0" fontId="22" fillId="25" borderId="10" xfId="53" applyFont="1" applyFill="1" applyBorder="1" applyAlignment="1">
      <alignment horizontal="center" vertical="center"/>
      <protection/>
    </xf>
    <xf numFmtId="0" fontId="24" fillId="25" borderId="10" xfId="53" applyFont="1" applyFill="1" applyBorder="1" applyAlignment="1">
      <alignment horizontal="center" vertical="center"/>
      <protection/>
    </xf>
    <xf numFmtId="0" fontId="13" fillId="25" borderId="10" xfId="53" applyFont="1" applyFill="1" applyBorder="1" applyAlignment="1">
      <alignment horizontal="center" vertical="center"/>
      <protection/>
    </xf>
    <xf numFmtId="0" fontId="0" fillId="0" borderId="10" xfId="0" applyFont="1" applyBorder="1" applyAlignment="1">
      <alignment vertical="center" wrapText="1"/>
    </xf>
    <xf numFmtId="44" fontId="22" fillId="25" borderId="10" xfId="53" applyNumberFormat="1" applyFont="1" applyFill="1" applyBorder="1" applyAlignment="1">
      <alignment horizontal="center" vertical="center"/>
      <protection/>
    </xf>
    <xf numFmtId="44" fontId="24" fillId="25" borderId="10" xfId="53" applyNumberFormat="1" applyFont="1" applyFill="1" applyBorder="1" applyAlignment="1">
      <alignment horizontal="center" vertical="center"/>
      <protection/>
    </xf>
    <xf numFmtId="44" fontId="24" fillId="25" borderId="10" xfId="53" applyNumberFormat="1" applyFont="1" applyFill="1" applyBorder="1" applyAlignment="1">
      <alignment horizontal="center" vertical="center" wrapText="1"/>
      <protection/>
    </xf>
    <xf numFmtId="44" fontId="13" fillId="25" borderId="10" xfId="53" applyNumberFormat="1" applyFont="1" applyFill="1" applyBorder="1" applyAlignment="1">
      <alignment horizontal="center" vertical="center"/>
      <protection/>
    </xf>
    <xf numFmtId="44" fontId="13" fillId="25" borderId="10" xfId="53" applyNumberFormat="1" applyFont="1" applyFill="1" applyBorder="1" applyAlignment="1">
      <alignment horizontal="center" vertical="center" wrapText="1"/>
      <protection/>
    </xf>
    <xf numFmtId="0" fontId="37" fillId="20" borderId="10" xfId="53" applyFont="1" applyFill="1" applyBorder="1" applyAlignment="1">
      <alignment vertical="center"/>
      <protection/>
    </xf>
    <xf numFmtId="49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49" fontId="24" fillId="0" borderId="10" xfId="0" applyNumberFormat="1" applyFont="1" applyBorder="1" applyAlignment="1">
      <alignment horizontal="center" vertical="center"/>
    </xf>
    <xf numFmtId="0" fontId="38" fillId="0" borderId="10" xfId="52" applyFont="1" applyBorder="1" applyAlignment="1">
      <alignment horizontal="left" vertical="center" wrapText="1"/>
      <protection/>
    </xf>
    <xf numFmtId="49" fontId="32" fillId="0" borderId="12" xfId="0" applyNumberFormat="1" applyFont="1" applyBorder="1" applyAlignment="1">
      <alignment horizontal="center" vertical="center"/>
    </xf>
    <xf numFmtId="0" fontId="41" fillId="25" borderId="10" xfId="53" applyFont="1" applyFill="1" applyBorder="1" applyAlignment="1">
      <alignment horizontal="center" vertical="center"/>
      <protection/>
    </xf>
    <xf numFmtId="44" fontId="22" fillId="25" borderId="10" xfId="53" applyNumberFormat="1" applyFont="1" applyFill="1" applyBorder="1" applyAlignment="1">
      <alignment horizontal="center" vertical="center" wrapText="1"/>
      <protection/>
    </xf>
    <xf numFmtId="0" fontId="26" fillId="0" borderId="0" xfId="0" applyFont="1" applyAlignment="1">
      <alignment/>
    </xf>
    <xf numFmtId="0" fontId="37" fillId="0" borderId="13" xfId="52" applyFont="1" applyBorder="1" applyAlignment="1">
      <alignment horizontal="left" vertical="center" wrapText="1"/>
      <protection/>
    </xf>
    <xf numFmtId="0" fontId="40" fillId="0" borderId="13" xfId="52" applyFont="1" applyBorder="1" applyAlignment="1">
      <alignment horizontal="left" vertical="center" wrapText="1"/>
      <protection/>
    </xf>
    <xf numFmtId="0" fontId="42" fillId="0" borderId="10" xfId="0" applyFont="1" applyBorder="1" applyAlignment="1">
      <alignment vertical="center" wrapText="1"/>
    </xf>
    <xf numFmtId="49" fontId="26" fillId="0" borderId="10" xfId="0" applyNumberFormat="1" applyFont="1" applyBorder="1" applyAlignment="1">
      <alignment horizontal="center" vertical="center"/>
    </xf>
    <xf numFmtId="44" fontId="24" fillId="0" borderId="10" xfId="53" applyNumberFormat="1" applyFont="1" applyBorder="1" applyAlignment="1">
      <alignment horizontal="center" vertical="center" wrapText="1"/>
      <protection/>
    </xf>
    <xf numFmtId="0" fontId="29" fillId="0" borderId="0" xfId="54" applyFont="1" applyAlignment="1">
      <alignment horizontal="left" vertical="top" wrapText="1"/>
      <protection/>
    </xf>
    <xf numFmtId="44" fontId="22" fillId="0" borderId="0" xfId="54" applyNumberFormat="1" applyFont="1" applyAlignment="1">
      <alignment/>
      <protection/>
    </xf>
    <xf numFmtId="0" fontId="13" fillId="0" borderId="0" xfId="54" applyFont="1" applyAlignment="1">
      <alignment wrapText="1"/>
      <protection/>
    </xf>
    <xf numFmtId="0" fontId="13" fillId="0" borderId="0" xfId="54" applyFont="1" applyAlignment="1">
      <alignment horizontal="left" wrapText="1"/>
      <protection/>
    </xf>
    <xf numFmtId="44" fontId="22" fillId="0" borderId="0" xfId="54" applyNumberFormat="1" applyFont="1" applyAlignment="1">
      <alignment/>
      <protection/>
    </xf>
    <xf numFmtId="0" fontId="13" fillId="0" borderId="0" xfId="54" applyFont="1" applyAlignment="1">
      <alignment/>
      <protection/>
    </xf>
    <xf numFmtId="0" fontId="25" fillId="0" borderId="0" xfId="54" applyFont="1" applyAlignment="1">
      <alignment horizontal="center"/>
      <protection/>
    </xf>
    <xf numFmtId="0" fontId="13" fillId="0" borderId="0" xfId="54" applyAlignment="1">
      <alignment horizontal="center"/>
      <protection/>
    </xf>
    <xf numFmtId="0" fontId="13" fillId="0" borderId="0" xfId="54" applyAlignment="1">
      <alignment/>
      <protection/>
    </xf>
    <xf numFmtId="0" fontId="26" fillId="0" borderId="0" xfId="54" applyFont="1" applyAlignment="1">
      <alignment horizontal="left" vertical="center" wrapText="1"/>
      <protection/>
    </xf>
    <xf numFmtId="0" fontId="24" fillId="0" borderId="0" xfId="54" applyFont="1" applyAlignment="1">
      <alignment horizontal="left" vertical="center"/>
      <protection/>
    </xf>
    <xf numFmtId="0" fontId="13" fillId="0" borderId="0" xfId="54" applyAlignment="1">
      <alignment vertical="center" wrapText="1"/>
      <protection/>
    </xf>
    <xf numFmtId="0" fontId="22" fillId="0" borderId="0" xfId="54" applyFont="1" applyAlignment="1">
      <alignment horizontal="left" vertical="center" wrapText="1"/>
      <protection/>
    </xf>
    <xf numFmtId="0" fontId="22" fillId="0" borderId="0" xfId="52" applyFont="1" applyAlignment="1">
      <alignment horizontal="center" vertical="center" wrapText="1"/>
      <protection/>
    </xf>
    <xf numFmtId="0" fontId="35" fillId="0" borderId="0" xfId="52" applyFont="1" applyAlignment="1">
      <alignment horizontal="center" vertical="center" wrapText="1"/>
      <protection/>
    </xf>
    <xf numFmtId="0" fontId="13" fillId="0" borderId="0" xfId="53" applyFont="1" applyAlignment="1">
      <alignment horizontal="right"/>
      <protection/>
    </xf>
    <xf numFmtId="0" fontId="0" fillId="0" borderId="0" xfId="52" applyFont="1" applyAlignment="1">
      <alignment vertical="center" wrapText="1"/>
      <protection/>
    </xf>
    <xf numFmtId="0" fontId="29" fillId="0" borderId="11" xfId="0" applyFont="1" applyBorder="1" applyAlignment="1">
      <alignment vertical="center" wrapText="1"/>
    </xf>
    <xf numFmtId="0" fontId="36" fillId="0" borderId="10" xfId="0" applyFont="1" applyBorder="1" applyAlignment="1">
      <alignment vertical="center" wrapText="1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_uchwała z 2008 2 2" xfId="53"/>
    <cellStyle name="Normalny_Zarządzenie nr 47 z 2007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view="pageBreakPreview" zoomScaleSheetLayoutView="100" zoomScalePageLayoutView="0" workbookViewId="0" topLeftCell="A1">
      <selection activeCell="A3" sqref="A3:H3"/>
    </sheetView>
  </sheetViews>
  <sheetFormatPr defaultColWidth="9.00390625" defaultRowHeight="12.75"/>
  <cols>
    <col min="1" max="1" width="5.25390625" style="1" customWidth="1"/>
    <col min="2" max="2" width="7.125" style="1" customWidth="1"/>
    <col min="3" max="3" width="5.875" style="1" customWidth="1"/>
    <col min="4" max="4" width="9.375" style="1" customWidth="1"/>
    <col min="5" max="5" width="9.125" style="1" customWidth="1"/>
    <col min="6" max="6" width="8.00390625" style="1" customWidth="1"/>
    <col min="7" max="7" width="12.875" style="1" customWidth="1"/>
    <col min="8" max="8" width="13.375" style="1" customWidth="1"/>
    <col min="9" max="9" width="13.25390625" style="1" customWidth="1"/>
    <col min="10" max="16384" width="9.125" style="1" customWidth="1"/>
  </cols>
  <sheetData>
    <row r="1" spans="1:8" ht="30.75" customHeight="1">
      <c r="A1" s="144" t="s">
        <v>148</v>
      </c>
      <c r="B1" s="145"/>
      <c r="C1" s="145"/>
      <c r="D1" s="145"/>
      <c r="E1" s="145"/>
      <c r="F1" s="145"/>
      <c r="G1" s="145"/>
      <c r="H1" s="145"/>
    </row>
    <row r="2" spans="1:8" ht="18">
      <c r="A2" s="144" t="s">
        <v>4</v>
      </c>
      <c r="B2" s="146"/>
      <c r="C2" s="146"/>
      <c r="D2" s="146"/>
      <c r="E2" s="146"/>
      <c r="F2" s="146"/>
      <c r="G2" s="146"/>
      <c r="H2" s="146"/>
    </row>
    <row r="3" spans="1:8" ht="18">
      <c r="A3" s="144" t="s">
        <v>149</v>
      </c>
      <c r="B3" s="146"/>
      <c r="C3" s="146"/>
      <c r="D3" s="146"/>
      <c r="E3" s="146"/>
      <c r="F3" s="146"/>
      <c r="G3" s="146"/>
      <c r="H3" s="146"/>
    </row>
    <row r="4" ht="13.5" customHeight="1"/>
    <row r="5" spans="2:8" ht="12.75">
      <c r="B5" s="147" t="s">
        <v>132</v>
      </c>
      <c r="C5" s="148"/>
      <c r="D5" s="148"/>
      <c r="E5" s="148"/>
      <c r="F5" s="148"/>
      <c r="G5" s="148"/>
      <c r="H5" s="148"/>
    </row>
    <row r="6" spans="2:7" ht="16.5" customHeight="1">
      <c r="B6" s="3"/>
      <c r="C6" s="2"/>
      <c r="D6" s="2"/>
      <c r="E6" s="2"/>
      <c r="F6" s="2"/>
      <c r="G6" s="2"/>
    </row>
    <row r="7" ht="12.75">
      <c r="B7" s="7" t="s">
        <v>12</v>
      </c>
    </row>
    <row r="8" ht="12.75">
      <c r="A8" s="7" t="s">
        <v>128</v>
      </c>
    </row>
    <row r="9" spans="1:9" ht="27.75" customHeight="1">
      <c r="A9" s="141" t="s">
        <v>129</v>
      </c>
      <c r="B9" s="141"/>
      <c r="C9" s="141"/>
      <c r="D9" s="141"/>
      <c r="E9" s="141"/>
      <c r="F9" s="141"/>
      <c r="G9" s="141"/>
      <c r="H9" s="141"/>
      <c r="I9" s="141"/>
    </row>
    <row r="10" ht="6" customHeight="1"/>
    <row r="11" spans="1:4" ht="15.75">
      <c r="A11" s="4" t="s">
        <v>5</v>
      </c>
      <c r="B11" s="5"/>
      <c r="C11" s="5"/>
      <c r="D11" s="5"/>
    </row>
    <row r="12" spans="1:4" ht="8.25" customHeight="1">
      <c r="A12" s="4"/>
      <c r="B12" s="5"/>
      <c r="C12" s="5"/>
      <c r="D12" s="5"/>
    </row>
    <row r="14" ht="9" customHeight="1">
      <c r="D14" s="8"/>
    </row>
    <row r="15" spans="1:9" ht="28.5" customHeight="1" hidden="1">
      <c r="A15" s="140" t="s">
        <v>81</v>
      </c>
      <c r="B15" s="140"/>
      <c r="C15" s="140"/>
      <c r="D15" s="140"/>
      <c r="E15" s="140"/>
      <c r="F15" s="140"/>
      <c r="G15" s="140"/>
      <c r="H15" s="140"/>
      <c r="I15" s="140"/>
    </row>
    <row r="16" ht="6.75" customHeight="1" hidden="1">
      <c r="D16" s="8"/>
    </row>
    <row r="17" spans="4:6" ht="12.75" hidden="1">
      <c r="D17" s="8"/>
      <c r="F17" s="8" t="s">
        <v>11</v>
      </c>
    </row>
    <row r="18" spans="4:6" ht="5.25" customHeight="1" hidden="1">
      <c r="D18" s="8"/>
      <c r="F18" s="8"/>
    </row>
    <row r="19" spans="1:9" ht="32.25" customHeight="1" hidden="1">
      <c r="A19" s="140" t="s">
        <v>82</v>
      </c>
      <c r="B19" s="140"/>
      <c r="C19" s="140"/>
      <c r="D19" s="140"/>
      <c r="E19" s="140"/>
      <c r="F19" s="140"/>
      <c r="G19" s="140"/>
      <c r="H19" s="140"/>
      <c r="I19" s="140"/>
    </row>
    <row r="20" spans="4:6" ht="5.25" customHeight="1" hidden="1">
      <c r="D20" s="8"/>
      <c r="F20" s="8"/>
    </row>
    <row r="21" spans="4:6" ht="12.75" hidden="1">
      <c r="D21" s="8"/>
      <c r="F21" s="8" t="s">
        <v>17</v>
      </c>
    </row>
    <row r="22" spans="1:9" ht="30.75" customHeight="1" hidden="1">
      <c r="A22" s="140" t="s">
        <v>26</v>
      </c>
      <c r="B22" s="140"/>
      <c r="C22" s="140"/>
      <c r="D22" s="140"/>
      <c r="E22" s="140"/>
      <c r="F22" s="140"/>
      <c r="G22" s="140"/>
      <c r="H22" s="140"/>
      <c r="I22" s="140"/>
    </row>
    <row r="23" spans="1:9" ht="5.25" customHeight="1" hidden="1">
      <c r="A23" s="40"/>
      <c r="B23" s="40"/>
      <c r="C23" s="40"/>
      <c r="D23" s="40"/>
      <c r="E23" s="40"/>
      <c r="F23" s="40"/>
      <c r="G23" s="40"/>
      <c r="H23" s="40"/>
      <c r="I23" s="40"/>
    </row>
    <row r="24" spans="1:9" ht="12.75" hidden="1">
      <c r="A24" s="40"/>
      <c r="B24" s="40"/>
      <c r="C24" s="40"/>
      <c r="D24" s="40"/>
      <c r="E24" s="40"/>
      <c r="F24" s="8" t="s">
        <v>24</v>
      </c>
      <c r="G24" s="40"/>
      <c r="H24" s="40"/>
      <c r="I24" s="40"/>
    </row>
    <row r="25" spans="1:9" ht="6" customHeight="1" hidden="1">
      <c r="A25" s="40"/>
      <c r="B25" s="40"/>
      <c r="C25" s="40"/>
      <c r="D25" s="40"/>
      <c r="E25" s="40"/>
      <c r="F25" s="40"/>
      <c r="G25" s="40"/>
      <c r="H25" s="40"/>
      <c r="I25" s="40"/>
    </row>
    <row r="26" spans="1:9" ht="28.5" customHeight="1" hidden="1">
      <c r="A26" s="140" t="s">
        <v>25</v>
      </c>
      <c r="B26" s="140"/>
      <c r="C26" s="140"/>
      <c r="D26" s="140"/>
      <c r="E26" s="140"/>
      <c r="F26" s="140"/>
      <c r="G26" s="140"/>
      <c r="H26" s="140"/>
      <c r="I26" s="140"/>
    </row>
    <row r="27" spans="1:9" ht="3.75" customHeight="1" hidden="1">
      <c r="A27" s="42"/>
      <c r="B27" s="42"/>
      <c r="C27" s="42"/>
      <c r="D27" s="41"/>
      <c r="E27" s="42"/>
      <c r="F27" s="42"/>
      <c r="G27" s="42"/>
      <c r="H27" s="42"/>
      <c r="I27" s="42"/>
    </row>
    <row r="28" spans="1:9" ht="12.75">
      <c r="A28" s="39"/>
      <c r="B28" s="39"/>
      <c r="C28" s="39"/>
      <c r="D28" s="39"/>
      <c r="E28" s="39"/>
      <c r="F28" s="8" t="s">
        <v>10</v>
      </c>
      <c r="G28" s="39"/>
      <c r="H28" s="39"/>
      <c r="I28" s="39"/>
    </row>
    <row r="29" spans="1:9" ht="8.25" customHeight="1">
      <c r="A29" s="39"/>
      <c r="B29" s="39"/>
      <c r="C29" s="39"/>
      <c r="D29" s="39"/>
      <c r="E29" s="39"/>
      <c r="F29" s="39"/>
      <c r="G29" s="39"/>
      <c r="H29" s="39"/>
      <c r="I29" s="39"/>
    </row>
    <row r="30" spans="1:9" ht="28.5" customHeight="1">
      <c r="A30" s="141" t="s">
        <v>84</v>
      </c>
      <c r="B30" s="141"/>
      <c r="C30" s="141"/>
      <c r="D30" s="141"/>
      <c r="E30" s="141"/>
      <c r="F30" s="141"/>
      <c r="G30" s="141"/>
      <c r="H30" s="141"/>
      <c r="I30" s="141"/>
    </row>
    <row r="31" spans="1:9" ht="53.25" customHeight="1">
      <c r="A31" s="9"/>
      <c r="B31" s="9"/>
      <c r="C31" s="9"/>
      <c r="D31" s="10"/>
      <c r="E31" s="9"/>
      <c r="F31" s="9"/>
      <c r="G31" s="9"/>
      <c r="H31" s="9"/>
      <c r="I31" s="9"/>
    </row>
    <row r="32" ht="18" customHeight="1">
      <c r="A32" s="1" t="s">
        <v>6</v>
      </c>
    </row>
    <row r="33" ht="15" customHeight="1"/>
    <row r="34" spans="1:9" ht="12.75">
      <c r="A34" s="143" t="s">
        <v>7</v>
      </c>
      <c r="B34" s="143"/>
      <c r="C34" s="7"/>
      <c r="D34" s="139">
        <v>16324260.31</v>
      </c>
      <c r="E34" s="139"/>
      <c r="F34" s="7" t="s">
        <v>8</v>
      </c>
      <c r="G34" s="7"/>
      <c r="H34" s="142">
        <v>3427818.16</v>
      </c>
      <c r="I34" s="142"/>
    </row>
    <row r="35" spans="1:9" ht="12.75">
      <c r="A35" s="143" t="s">
        <v>9</v>
      </c>
      <c r="B35" s="143"/>
      <c r="C35" s="7"/>
      <c r="D35" s="139">
        <v>17053260.31</v>
      </c>
      <c r="E35" s="139"/>
      <c r="F35" s="7" t="s">
        <v>8</v>
      </c>
      <c r="G35" s="7"/>
      <c r="H35" s="142">
        <v>3427818.16</v>
      </c>
      <c r="I35" s="142"/>
    </row>
    <row r="36" spans="1:9" ht="11.25" customHeight="1">
      <c r="A36" s="9"/>
      <c r="B36" s="9"/>
      <c r="C36" s="9"/>
      <c r="D36" s="9"/>
      <c r="E36" s="9"/>
      <c r="F36" s="9"/>
      <c r="G36" s="9"/>
      <c r="H36" s="9"/>
      <c r="I36" s="9"/>
    </row>
    <row r="37" spans="1:9" ht="12.75">
      <c r="A37" s="9"/>
      <c r="B37" s="9"/>
      <c r="C37" s="9"/>
      <c r="D37" s="9"/>
      <c r="E37" s="9"/>
      <c r="F37" s="8" t="s">
        <v>11</v>
      </c>
      <c r="G37" s="9"/>
      <c r="H37" s="9"/>
      <c r="I37" s="9"/>
    </row>
    <row r="38" ht="11.25" customHeight="1">
      <c r="D38" s="8"/>
    </row>
    <row r="39" spans="1:8" ht="17.25" customHeight="1">
      <c r="A39" s="149" t="s">
        <v>138</v>
      </c>
      <c r="B39" s="149"/>
      <c r="C39" s="149"/>
      <c r="D39" s="149"/>
      <c r="E39" s="149"/>
      <c r="F39" s="149"/>
      <c r="G39" s="149"/>
      <c r="H39" s="149"/>
    </row>
    <row r="40" spans="1:8" ht="6" customHeight="1">
      <c r="A40" s="6"/>
      <c r="B40" s="6"/>
      <c r="C40" s="6"/>
      <c r="D40" s="6"/>
      <c r="E40" s="6"/>
      <c r="F40" s="6"/>
      <c r="G40" s="6"/>
      <c r="H40" s="6"/>
    </row>
    <row r="41" spans="1:8" ht="47.25" customHeight="1">
      <c r="A41" s="6"/>
      <c r="B41" s="6"/>
      <c r="C41" s="6"/>
      <c r="D41" s="6"/>
      <c r="E41" s="6"/>
      <c r="F41" s="6"/>
      <c r="G41" s="6"/>
      <c r="H41" s="6"/>
    </row>
    <row r="42" spans="1:8" ht="13.5" customHeight="1" hidden="1">
      <c r="A42" s="150" t="s">
        <v>16</v>
      </c>
      <c r="B42" s="150"/>
      <c r="C42" s="150"/>
      <c r="D42" s="6"/>
      <c r="E42" s="6"/>
      <c r="F42" s="6"/>
      <c r="G42" s="6"/>
      <c r="H42" s="6"/>
    </row>
    <row r="43" ht="6.75" customHeight="1" hidden="1"/>
    <row r="44" spans="1:9" ht="17.25" customHeight="1" hidden="1">
      <c r="A44" s="138" t="s">
        <v>79</v>
      </c>
      <c r="B44" s="138"/>
      <c r="C44" s="138"/>
      <c r="D44" s="138"/>
      <c r="E44" s="138"/>
      <c r="F44" s="138"/>
      <c r="G44" s="138"/>
      <c r="H44" s="138"/>
      <c r="I44" s="138"/>
    </row>
    <row r="45" spans="1:9" ht="36.75" customHeight="1" hidden="1">
      <c r="A45" s="44" t="s">
        <v>18</v>
      </c>
      <c r="B45" s="138" t="s">
        <v>80</v>
      </c>
      <c r="C45" s="138"/>
      <c r="D45" s="138"/>
      <c r="E45" s="138"/>
      <c r="F45" s="138"/>
      <c r="G45" s="138"/>
      <c r="H45" s="138"/>
      <c r="I45" s="138"/>
    </row>
    <row r="46" spans="1:9" ht="9" customHeight="1" hidden="1">
      <c r="A46" s="44"/>
      <c r="B46" s="45"/>
      <c r="C46" s="45"/>
      <c r="D46" s="45"/>
      <c r="E46" s="45"/>
      <c r="F46" s="45"/>
      <c r="G46" s="45"/>
      <c r="H46" s="45"/>
      <c r="I46" s="45"/>
    </row>
    <row r="47" spans="1:9" ht="47.25" customHeight="1" hidden="1">
      <c r="A47" s="44" t="s">
        <v>52</v>
      </c>
      <c r="B47" s="138" t="s">
        <v>78</v>
      </c>
      <c r="C47" s="138"/>
      <c r="D47" s="138"/>
      <c r="E47" s="138"/>
      <c r="F47" s="138"/>
      <c r="G47" s="138"/>
      <c r="H47" s="138"/>
      <c r="I47" s="138"/>
    </row>
    <row r="48" spans="1:9" ht="40.5" customHeight="1" hidden="1">
      <c r="A48" s="44" t="s">
        <v>67</v>
      </c>
      <c r="B48" s="138" t="s">
        <v>74</v>
      </c>
      <c r="C48" s="138"/>
      <c r="D48" s="138"/>
      <c r="E48" s="138"/>
      <c r="F48" s="138"/>
      <c r="G48" s="138"/>
      <c r="H48" s="138"/>
      <c r="I48" s="138"/>
    </row>
    <row r="49" spans="1:9" ht="40.5" customHeight="1" hidden="1">
      <c r="A49" s="44" t="s">
        <v>68</v>
      </c>
      <c r="B49" s="138" t="s">
        <v>73</v>
      </c>
      <c r="C49" s="138"/>
      <c r="D49" s="138"/>
      <c r="E49" s="138"/>
      <c r="F49" s="138"/>
      <c r="G49" s="138"/>
      <c r="H49" s="138"/>
      <c r="I49" s="138"/>
    </row>
    <row r="50" spans="1:9" ht="42" customHeight="1" hidden="1">
      <c r="A50" s="44" t="s">
        <v>67</v>
      </c>
      <c r="B50" s="138" t="s">
        <v>69</v>
      </c>
      <c r="C50" s="138"/>
      <c r="D50" s="138"/>
      <c r="E50" s="138"/>
      <c r="F50" s="138"/>
      <c r="G50" s="138"/>
      <c r="H50" s="138"/>
      <c r="I50" s="138"/>
    </row>
    <row r="51" spans="1:9" ht="39.75" customHeight="1" hidden="1">
      <c r="A51" s="44" t="s">
        <v>68</v>
      </c>
      <c r="B51" s="138" t="s">
        <v>70</v>
      </c>
      <c r="C51" s="138"/>
      <c r="D51" s="138"/>
      <c r="E51" s="138"/>
      <c r="F51" s="138"/>
      <c r="G51" s="138"/>
      <c r="H51" s="138"/>
      <c r="I51" s="138"/>
    </row>
  </sheetData>
  <sheetProtection/>
  <mergeCells count="25">
    <mergeCell ref="B48:I48"/>
    <mergeCell ref="A39:H39"/>
    <mergeCell ref="A34:B34"/>
    <mergeCell ref="B45:I45"/>
    <mergeCell ref="A26:I26"/>
    <mergeCell ref="B47:I47"/>
    <mergeCell ref="A42:C42"/>
    <mergeCell ref="D35:E35"/>
    <mergeCell ref="A1:H1"/>
    <mergeCell ref="A2:H2"/>
    <mergeCell ref="A3:H3"/>
    <mergeCell ref="B5:H5"/>
    <mergeCell ref="A9:I9"/>
    <mergeCell ref="A19:I19"/>
    <mergeCell ref="A15:I15"/>
    <mergeCell ref="B49:I49"/>
    <mergeCell ref="B51:I51"/>
    <mergeCell ref="A44:I44"/>
    <mergeCell ref="D34:E34"/>
    <mergeCell ref="A22:I22"/>
    <mergeCell ref="A30:I30"/>
    <mergeCell ref="H34:I34"/>
    <mergeCell ref="B50:I50"/>
    <mergeCell ref="H35:I35"/>
    <mergeCell ref="A35:B35"/>
  </mergeCells>
  <printOptions horizontalCentered="1"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6"/>
  <sheetViews>
    <sheetView zoomScalePageLayoutView="0" workbookViewId="0" topLeftCell="A114">
      <selection activeCell="E116" sqref="E116"/>
    </sheetView>
  </sheetViews>
  <sheetFormatPr defaultColWidth="9.00390625" defaultRowHeight="12.75"/>
  <cols>
    <col min="1" max="1" width="4.875" style="0" customWidth="1"/>
    <col min="2" max="2" width="7.625" style="0" customWidth="1"/>
    <col min="3" max="3" width="6.375" style="0" customWidth="1"/>
    <col min="4" max="4" width="30.625" style="0" customWidth="1"/>
    <col min="5" max="5" width="13.125" style="0" customWidth="1"/>
    <col min="6" max="6" width="13.375" style="0" customWidth="1"/>
    <col min="7" max="7" width="12.00390625" style="0" hidden="1" customWidth="1"/>
    <col min="8" max="8" width="12.75390625" style="0" customWidth="1"/>
  </cols>
  <sheetData>
    <row r="1" spans="1:8" ht="24.75" customHeight="1">
      <c r="A1" s="16"/>
      <c r="B1" s="16"/>
      <c r="C1" s="93"/>
      <c r="D1" s="153" t="s">
        <v>13</v>
      </c>
      <c r="E1" s="153"/>
      <c r="F1" s="153"/>
      <c r="G1" s="153"/>
      <c r="H1" s="153"/>
    </row>
    <row r="2" spans="1:8" ht="16.5" customHeight="1">
      <c r="A2" s="16"/>
      <c r="B2" s="153"/>
      <c r="C2" s="153"/>
      <c r="D2" s="153"/>
      <c r="E2" s="153" t="s">
        <v>150</v>
      </c>
      <c r="F2" s="153"/>
      <c r="G2" s="153"/>
      <c r="H2" s="153"/>
    </row>
    <row r="3" spans="1:4" ht="15.75" customHeight="1">
      <c r="A3" s="17"/>
      <c r="B3" s="17"/>
      <c r="C3" s="17"/>
      <c r="D3" s="17"/>
    </row>
    <row r="4" spans="1:4" ht="32.25" customHeight="1" hidden="1">
      <c r="A4" s="151" t="s">
        <v>71</v>
      </c>
      <c r="B4" s="154"/>
      <c r="C4" s="154"/>
      <c r="D4" s="154"/>
    </row>
    <row r="5" spans="1:4" ht="20.25" customHeight="1" hidden="1">
      <c r="A5" s="18"/>
      <c r="B5" s="19"/>
      <c r="C5" s="19"/>
      <c r="D5" s="19"/>
    </row>
    <row r="6" spans="1:7" ht="43.5" customHeight="1" hidden="1">
      <c r="A6" s="20" t="s">
        <v>0</v>
      </c>
      <c r="B6" s="20" t="s">
        <v>19</v>
      </c>
      <c r="C6" s="21" t="s">
        <v>2</v>
      </c>
      <c r="D6" s="20" t="s">
        <v>47</v>
      </c>
      <c r="E6" s="20" t="s">
        <v>22</v>
      </c>
      <c r="F6" s="64" t="s">
        <v>76</v>
      </c>
      <c r="G6" s="98"/>
    </row>
    <row r="7" spans="1:7" ht="25.5" customHeight="1" hidden="1">
      <c r="A7" s="22" t="s">
        <v>56</v>
      </c>
      <c r="B7" s="23"/>
      <c r="C7" s="15" t="s">
        <v>57</v>
      </c>
      <c r="D7" s="24">
        <f>D8</f>
        <v>0</v>
      </c>
      <c r="E7" s="24">
        <f>E8</f>
        <v>0</v>
      </c>
      <c r="F7" s="63" t="s">
        <v>77</v>
      </c>
      <c r="G7" s="99"/>
    </row>
    <row r="8" spans="1:7" ht="57" customHeight="1" hidden="1">
      <c r="A8" s="25"/>
      <c r="B8" s="25">
        <v>2010</v>
      </c>
      <c r="C8" s="49" t="s">
        <v>27</v>
      </c>
      <c r="D8" s="26">
        <f>D9</f>
        <v>0</v>
      </c>
      <c r="E8" s="26">
        <f>E9</f>
        <v>0</v>
      </c>
      <c r="F8" s="63" t="s">
        <v>77</v>
      </c>
      <c r="G8" s="99"/>
    </row>
    <row r="9" spans="1:7" ht="12.75" customHeight="1" hidden="1">
      <c r="A9" s="25"/>
      <c r="B9" s="25"/>
      <c r="C9" s="12" t="s">
        <v>20</v>
      </c>
      <c r="D9" s="26">
        <f>D11</f>
        <v>0</v>
      </c>
      <c r="E9" s="26">
        <f>E11</f>
        <v>0</v>
      </c>
      <c r="F9" s="63"/>
      <c r="G9" s="99"/>
    </row>
    <row r="10" spans="1:7" ht="12.75" customHeight="1" hidden="1">
      <c r="A10" s="25"/>
      <c r="B10" s="25"/>
      <c r="C10" s="13" t="s">
        <v>14</v>
      </c>
      <c r="D10" s="26"/>
      <c r="E10" s="26"/>
      <c r="F10" s="63" t="s">
        <v>77</v>
      </c>
      <c r="G10" s="99"/>
    </row>
    <row r="11" spans="1:7" ht="22.5" customHeight="1" hidden="1">
      <c r="A11" s="25"/>
      <c r="B11" s="25"/>
      <c r="C11" s="13" t="s">
        <v>28</v>
      </c>
      <c r="D11" s="27"/>
      <c r="E11" s="27"/>
      <c r="F11" s="63" t="s">
        <v>77</v>
      </c>
      <c r="G11" s="99"/>
    </row>
    <row r="12" spans="1:7" ht="42" customHeight="1" hidden="1">
      <c r="A12" s="22" t="s">
        <v>59</v>
      </c>
      <c r="B12" s="23"/>
      <c r="C12" s="15" t="s">
        <v>60</v>
      </c>
      <c r="D12" s="24">
        <f>D13</f>
        <v>0</v>
      </c>
      <c r="E12" s="24">
        <f>E13</f>
        <v>0</v>
      </c>
      <c r="F12" s="63"/>
      <c r="G12" s="99"/>
    </row>
    <row r="13" spans="1:7" ht="45" customHeight="1" hidden="1">
      <c r="A13" s="25"/>
      <c r="B13" s="25">
        <v>2010</v>
      </c>
      <c r="C13" s="49" t="s">
        <v>27</v>
      </c>
      <c r="D13" s="26">
        <f>D14</f>
        <v>0</v>
      </c>
      <c r="E13" s="26">
        <f>E14</f>
        <v>0</v>
      </c>
      <c r="F13" s="63" t="s">
        <v>77</v>
      </c>
      <c r="G13" s="99"/>
    </row>
    <row r="14" spans="1:7" ht="48" hidden="1">
      <c r="A14" s="25"/>
      <c r="B14" s="25"/>
      <c r="C14" s="12" t="s">
        <v>20</v>
      </c>
      <c r="D14" s="26">
        <f>D18</f>
        <v>0</v>
      </c>
      <c r="E14" s="26"/>
      <c r="F14" s="63"/>
      <c r="G14" s="99"/>
    </row>
    <row r="15" spans="1:7" ht="12.75" hidden="1">
      <c r="A15" s="25"/>
      <c r="B15" s="25"/>
      <c r="C15" s="13" t="s">
        <v>14</v>
      </c>
      <c r="D15" s="26"/>
      <c r="E15" s="26"/>
      <c r="F15" s="63"/>
      <c r="G15" s="99"/>
    </row>
    <row r="16" spans="1:7" s="65" customFormat="1" ht="44.25" customHeight="1" hidden="1">
      <c r="A16" s="23">
        <v>751</v>
      </c>
      <c r="B16" s="23"/>
      <c r="C16" s="60" t="s">
        <v>60</v>
      </c>
      <c r="D16" s="24"/>
      <c r="E16" s="24">
        <f>E23</f>
        <v>6569</v>
      </c>
      <c r="F16" s="24">
        <f>F23</f>
        <v>6569</v>
      </c>
      <c r="G16" s="100"/>
    </row>
    <row r="17" spans="1:7" ht="202.5" hidden="1">
      <c r="A17" s="25"/>
      <c r="B17" s="25">
        <v>2030</v>
      </c>
      <c r="C17" s="49" t="s">
        <v>37</v>
      </c>
      <c r="D17" s="26"/>
      <c r="E17" s="26">
        <f>E19</f>
        <v>0</v>
      </c>
      <c r="F17" s="63"/>
      <c r="G17" s="99"/>
    </row>
    <row r="18" spans="1:7" ht="135" hidden="1">
      <c r="A18" s="25"/>
      <c r="B18" s="25"/>
      <c r="C18" s="13" t="s">
        <v>28</v>
      </c>
      <c r="D18" s="27"/>
      <c r="E18" s="27"/>
      <c r="F18" s="63"/>
      <c r="G18" s="99"/>
    </row>
    <row r="19" spans="1:7" ht="12.75" customHeight="1" hidden="1">
      <c r="A19" s="25"/>
      <c r="B19" s="25"/>
      <c r="C19" s="12" t="s">
        <v>20</v>
      </c>
      <c r="D19" s="27"/>
      <c r="E19" s="27">
        <f>E21</f>
        <v>0</v>
      </c>
      <c r="F19" s="63"/>
      <c r="G19" s="99"/>
    </row>
    <row r="20" spans="1:7" ht="12.75" hidden="1">
      <c r="A20" s="25"/>
      <c r="B20" s="25"/>
      <c r="C20" s="13" t="s">
        <v>14</v>
      </c>
      <c r="D20" s="27"/>
      <c r="E20" s="27"/>
      <c r="F20" s="63"/>
      <c r="G20" s="99"/>
    </row>
    <row r="21" spans="1:7" ht="12.75" hidden="1">
      <c r="A21" s="25"/>
      <c r="B21" s="25"/>
      <c r="C21" s="13" t="s">
        <v>36</v>
      </c>
      <c r="D21" s="27"/>
      <c r="E21" s="27"/>
      <c r="F21" s="63"/>
      <c r="G21" s="99"/>
    </row>
    <row r="22" spans="1:7" ht="20.25" customHeight="1" hidden="1">
      <c r="A22" s="22" t="s">
        <v>34</v>
      </c>
      <c r="B22" s="23"/>
      <c r="C22" s="15" t="s">
        <v>35</v>
      </c>
      <c r="D22" s="24">
        <f>D23+D27</f>
        <v>0</v>
      </c>
      <c r="E22" s="24">
        <f>E23+E27</f>
        <v>6569</v>
      </c>
      <c r="F22" s="63"/>
      <c r="G22" s="99"/>
    </row>
    <row r="23" spans="1:7" ht="46.5" customHeight="1" hidden="1">
      <c r="A23" s="25"/>
      <c r="B23" s="25">
        <v>2010</v>
      </c>
      <c r="C23" s="49" t="s">
        <v>27</v>
      </c>
      <c r="D23" s="26">
        <f>D24</f>
        <v>0</v>
      </c>
      <c r="E23" s="26">
        <f>E24</f>
        <v>6569</v>
      </c>
      <c r="F23" s="26">
        <f>F24</f>
        <v>6569</v>
      </c>
      <c r="G23" s="101"/>
    </row>
    <row r="24" spans="1:7" ht="14.25" customHeight="1" hidden="1">
      <c r="A24" s="25"/>
      <c r="B24" s="25"/>
      <c r="C24" s="12" t="s">
        <v>20</v>
      </c>
      <c r="D24" s="26">
        <f>D26</f>
        <v>0</v>
      </c>
      <c r="E24" s="26">
        <f>E26</f>
        <v>6569</v>
      </c>
      <c r="F24" s="26">
        <f>F26</f>
        <v>6569</v>
      </c>
      <c r="G24" s="101"/>
    </row>
    <row r="25" spans="1:7" ht="12.75" hidden="1">
      <c r="A25" s="25"/>
      <c r="B25" s="25"/>
      <c r="C25" s="13" t="s">
        <v>14</v>
      </c>
      <c r="D25" s="26"/>
      <c r="E25" s="26"/>
      <c r="F25" s="63"/>
      <c r="G25" s="99"/>
    </row>
    <row r="26" spans="1:7" ht="24.75" customHeight="1" hidden="1">
      <c r="A26" s="25"/>
      <c r="B26" s="25"/>
      <c r="C26" s="13" t="s">
        <v>28</v>
      </c>
      <c r="D26" s="27"/>
      <c r="E26" s="27">
        <v>6569</v>
      </c>
      <c r="F26" s="27">
        <v>6569</v>
      </c>
      <c r="G26" s="102"/>
    </row>
    <row r="27" spans="1:7" ht="38.25" customHeight="1" hidden="1">
      <c r="A27" s="25"/>
      <c r="B27" s="25">
        <v>2030</v>
      </c>
      <c r="C27" s="49" t="s">
        <v>37</v>
      </c>
      <c r="D27" s="27">
        <f>D28</f>
        <v>0</v>
      </c>
      <c r="E27" s="27">
        <f>E28</f>
        <v>0</v>
      </c>
      <c r="F27" s="63"/>
      <c r="G27" s="99"/>
    </row>
    <row r="28" spans="1:7" ht="17.25" customHeight="1" hidden="1">
      <c r="A28" s="25"/>
      <c r="B28" s="25"/>
      <c r="C28" s="12" t="s">
        <v>20</v>
      </c>
      <c r="D28" s="27">
        <f>D30</f>
        <v>0</v>
      </c>
      <c r="E28" s="27">
        <f>E31</f>
        <v>0</v>
      </c>
      <c r="F28" s="63"/>
      <c r="G28" s="99"/>
    </row>
    <row r="29" spans="1:7" ht="12.75" customHeight="1" hidden="1">
      <c r="A29" s="25"/>
      <c r="B29" s="25"/>
      <c r="C29" s="13" t="s">
        <v>14</v>
      </c>
      <c r="D29" s="27"/>
      <c r="E29" s="27"/>
      <c r="F29" s="63"/>
      <c r="G29" s="99"/>
    </row>
    <row r="30" spans="1:7" ht="16.5" customHeight="1" hidden="1">
      <c r="A30" s="25"/>
      <c r="B30" s="25"/>
      <c r="C30" s="13" t="s">
        <v>36</v>
      </c>
      <c r="D30" s="27"/>
      <c r="E30" s="27"/>
      <c r="F30" s="63"/>
      <c r="G30" s="99"/>
    </row>
    <row r="31" spans="1:7" ht="16.5" customHeight="1" hidden="1">
      <c r="A31" s="25"/>
      <c r="B31" s="25"/>
      <c r="C31" s="13" t="s">
        <v>36</v>
      </c>
      <c r="D31" s="27"/>
      <c r="E31" s="27"/>
      <c r="F31" s="63"/>
      <c r="G31" s="99"/>
    </row>
    <row r="32" spans="1:7" ht="25.5" customHeight="1" hidden="1">
      <c r="A32" s="22" t="s">
        <v>34</v>
      </c>
      <c r="B32" s="23"/>
      <c r="C32" s="15" t="s">
        <v>35</v>
      </c>
      <c r="D32" s="24">
        <f aca="true" t="shared" si="0" ref="D32:F33">D33</f>
        <v>0</v>
      </c>
      <c r="E32" s="24">
        <f t="shared" si="0"/>
        <v>129</v>
      </c>
      <c r="F32" s="24">
        <f t="shared" si="0"/>
        <v>129</v>
      </c>
      <c r="G32" s="100"/>
    </row>
    <row r="33" spans="1:7" ht="51" customHeight="1" hidden="1">
      <c r="A33" s="25"/>
      <c r="B33" s="25">
        <v>2010</v>
      </c>
      <c r="C33" s="49" t="s">
        <v>27</v>
      </c>
      <c r="D33" s="26">
        <f t="shared" si="0"/>
        <v>0</v>
      </c>
      <c r="E33" s="26">
        <f t="shared" si="0"/>
        <v>129</v>
      </c>
      <c r="F33" s="26">
        <f t="shared" si="0"/>
        <v>129</v>
      </c>
      <c r="G33" s="101"/>
    </row>
    <row r="34" spans="1:7" ht="48" hidden="1">
      <c r="A34" s="25"/>
      <c r="B34" s="25"/>
      <c r="C34" s="12" t="s">
        <v>20</v>
      </c>
      <c r="D34" s="26">
        <f>D36+D37</f>
        <v>0</v>
      </c>
      <c r="E34" s="26">
        <f>E36+E37</f>
        <v>129</v>
      </c>
      <c r="F34" s="26">
        <f>F36+F37</f>
        <v>129</v>
      </c>
      <c r="G34" s="101"/>
    </row>
    <row r="35" spans="1:7" ht="12.75" hidden="1">
      <c r="A35" s="25"/>
      <c r="B35" s="25"/>
      <c r="C35" s="13" t="s">
        <v>14</v>
      </c>
      <c r="D35" s="26"/>
      <c r="E35" s="26"/>
      <c r="F35" s="63"/>
      <c r="G35" s="99"/>
    </row>
    <row r="36" spans="1:7" ht="24.75" customHeight="1" hidden="1">
      <c r="A36" s="25"/>
      <c r="B36" s="25"/>
      <c r="C36" s="13" t="s">
        <v>28</v>
      </c>
      <c r="D36" s="27"/>
      <c r="E36" s="27">
        <v>129</v>
      </c>
      <c r="F36" s="27">
        <v>129</v>
      </c>
      <c r="G36" s="102"/>
    </row>
    <row r="37" spans="1:7" ht="12.75" hidden="1">
      <c r="A37" s="25"/>
      <c r="B37" s="25"/>
      <c r="C37" s="13" t="s">
        <v>36</v>
      </c>
      <c r="D37" s="27"/>
      <c r="E37" s="27"/>
      <c r="F37" s="63"/>
      <c r="G37" s="99"/>
    </row>
    <row r="38" spans="1:7" ht="24.75" customHeight="1" hidden="1">
      <c r="A38" s="28"/>
      <c r="B38" s="29"/>
      <c r="C38" s="37" t="s">
        <v>3</v>
      </c>
      <c r="D38" s="24">
        <f>D22+D7</f>
        <v>0</v>
      </c>
      <c r="E38" s="24">
        <f>E16+E32</f>
        <v>6698</v>
      </c>
      <c r="F38" s="24">
        <f>F16+F32</f>
        <v>6698</v>
      </c>
      <c r="G38" s="100"/>
    </row>
    <row r="39" spans="1:5" ht="36" customHeight="1" hidden="1">
      <c r="A39" s="30"/>
      <c r="B39" s="30"/>
      <c r="C39" s="30"/>
      <c r="D39" s="30"/>
      <c r="E39" s="57"/>
    </row>
    <row r="40" spans="1:5" ht="24" customHeight="1" hidden="1">
      <c r="A40" s="30"/>
      <c r="B40" s="30"/>
      <c r="C40" s="30"/>
      <c r="D40" s="30"/>
      <c r="E40" s="57"/>
    </row>
    <row r="41" spans="1:5" ht="24" customHeight="1" hidden="1">
      <c r="A41" s="30"/>
      <c r="B41" s="30"/>
      <c r="C41" s="30"/>
      <c r="D41" s="30"/>
      <c r="E41" s="57"/>
    </row>
    <row r="42" spans="1:5" ht="24" customHeight="1" hidden="1">
      <c r="A42" s="30"/>
      <c r="B42" s="30"/>
      <c r="C42" s="30"/>
      <c r="D42" s="30"/>
      <c r="E42" s="57"/>
    </row>
    <row r="43" spans="1:5" ht="24" customHeight="1" hidden="1">
      <c r="A43" s="30"/>
      <c r="B43" s="30"/>
      <c r="C43" s="30"/>
      <c r="D43" s="30"/>
      <c r="E43" s="57"/>
    </row>
    <row r="44" spans="1:5" ht="24" customHeight="1" hidden="1">
      <c r="A44" s="30"/>
      <c r="B44" s="30"/>
      <c r="C44" s="30"/>
      <c r="D44" s="30"/>
      <c r="E44" s="57"/>
    </row>
    <row r="45" spans="1:5" ht="24" customHeight="1" hidden="1">
      <c r="A45" s="30"/>
      <c r="B45" s="30"/>
      <c r="C45" s="30"/>
      <c r="D45" s="30"/>
      <c r="E45" s="57"/>
    </row>
    <row r="46" spans="1:5" ht="24" customHeight="1" hidden="1">
      <c r="A46" s="30"/>
      <c r="B46" s="30"/>
      <c r="C46" s="30"/>
      <c r="D46" s="30"/>
      <c r="E46" s="57"/>
    </row>
    <row r="47" spans="1:5" ht="24" customHeight="1" hidden="1">
      <c r="A47" s="30"/>
      <c r="B47" s="30"/>
      <c r="C47" s="30"/>
      <c r="D47" s="30"/>
      <c r="E47" s="57"/>
    </row>
    <row r="48" spans="1:4" ht="15" customHeight="1" hidden="1">
      <c r="A48" s="31"/>
      <c r="B48" s="31"/>
      <c r="C48" s="153" t="s">
        <v>21</v>
      </c>
      <c r="D48" s="153"/>
    </row>
    <row r="49" spans="1:4" ht="13.5" customHeight="1" hidden="1">
      <c r="A49" s="31"/>
      <c r="B49" s="153" t="s">
        <v>55</v>
      </c>
      <c r="C49" s="153"/>
      <c r="D49" s="153"/>
    </row>
    <row r="50" spans="1:4" ht="10.5" customHeight="1" hidden="1">
      <c r="A50" s="31"/>
      <c r="B50" s="31"/>
      <c r="C50" s="32"/>
      <c r="D50" s="33"/>
    </row>
    <row r="51" spans="1:4" ht="32.25" customHeight="1" hidden="1">
      <c r="A51" s="151" t="s">
        <v>49</v>
      </c>
      <c r="B51" s="154"/>
      <c r="C51" s="154"/>
      <c r="D51" s="154"/>
    </row>
    <row r="52" spans="1:4" ht="15.75" customHeight="1" hidden="1">
      <c r="A52" s="31"/>
      <c r="B52" s="31"/>
      <c r="C52" s="32"/>
      <c r="D52" s="33"/>
    </row>
    <row r="53" spans="1:7" ht="32.25" customHeight="1" hidden="1">
      <c r="A53" s="20" t="s">
        <v>0</v>
      </c>
      <c r="B53" s="50" t="s">
        <v>1</v>
      </c>
      <c r="C53" s="21" t="s">
        <v>2</v>
      </c>
      <c r="D53" s="20" t="s">
        <v>47</v>
      </c>
      <c r="E53" s="20" t="s">
        <v>22</v>
      </c>
      <c r="F53" s="20" t="s">
        <v>48</v>
      </c>
      <c r="G53" s="103"/>
    </row>
    <row r="54" spans="1:7" ht="22.5" customHeight="1" hidden="1">
      <c r="A54" s="22" t="s">
        <v>50</v>
      </c>
      <c r="B54" s="23"/>
      <c r="C54" s="15" t="s">
        <v>51</v>
      </c>
      <c r="D54" s="46">
        <f aca="true" t="shared" si="1" ref="D54:F55">D55</f>
        <v>0</v>
      </c>
      <c r="E54" s="46">
        <f t="shared" si="1"/>
        <v>0</v>
      </c>
      <c r="F54" s="46">
        <f t="shared" si="1"/>
        <v>0</v>
      </c>
      <c r="G54" s="104"/>
    </row>
    <row r="55" spans="1:7" ht="24.75" customHeight="1" hidden="1">
      <c r="A55" s="25"/>
      <c r="B55" s="43" t="s">
        <v>53</v>
      </c>
      <c r="C55" s="14" t="s">
        <v>54</v>
      </c>
      <c r="D55" s="47">
        <f t="shared" si="1"/>
        <v>0</v>
      </c>
      <c r="E55" s="47">
        <f t="shared" si="1"/>
        <v>0</v>
      </c>
      <c r="F55" s="55">
        <f t="shared" si="1"/>
        <v>0</v>
      </c>
      <c r="G55" s="105"/>
    </row>
    <row r="56" spans="1:7" ht="48" hidden="1">
      <c r="A56" s="25"/>
      <c r="B56" s="11"/>
      <c r="C56" s="12" t="s">
        <v>15</v>
      </c>
      <c r="D56" s="48">
        <f>D58+D59+D60</f>
        <v>0</v>
      </c>
      <c r="E56" s="48">
        <f>E58+E59+E60</f>
        <v>0</v>
      </c>
      <c r="F56" s="48">
        <f>F58+F59+F60</f>
        <v>0</v>
      </c>
      <c r="G56" s="106"/>
    </row>
    <row r="57" spans="1:7" ht="12.75" hidden="1">
      <c r="A57" s="25"/>
      <c r="B57" s="11"/>
      <c r="C57" s="12" t="s">
        <v>14</v>
      </c>
      <c r="D57" s="47"/>
      <c r="E57" s="47"/>
      <c r="F57" s="55"/>
      <c r="G57" s="105"/>
    </row>
    <row r="58" spans="1:7" ht="67.5" hidden="1">
      <c r="A58" s="25"/>
      <c r="B58" s="11"/>
      <c r="C58" s="13" t="s">
        <v>38</v>
      </c>
      <c r="D58" s="48"/>
      <c r="E58" s="48"/>
      <c r="F58" s="56"/>
      <c r="G58" s="107"/>
    </row>
    <row r="59" spans="1:7" ht="78.75" hidden="1">
      <c r="A59" s="25"/>
      <c r="B59" s="11"/>
      <c r="C59" s="13" t="s">
        <v>23</v>
      </c>
      <c r="D59" s="48"/>
      <c r="E59" s="48"/>
      <c r="F59" s="56"/>
      <c r="G59" s="107"/>
    </row>
    <row r="60" spans="1:7" ht="33.75" hidden="1">
      <c r="A60" s="25"/>
      <c r="B60" s="25"/>
      <c r="C60" s="13" t="s">
        <v>33</v>
      </c>
      <c r="D60" s="48"/>
      <c r="E60" s="48"/>
      <c r="F60" s="56"/>
      <c r="G60" s="107"/>
    </row>
    <row r="61" spans="1:7" ht="27" customHeight="1" hidden="1">
      <c r="A61" s="22" t="s">
        <v>34</v>
      </c>
      <c r="B61" s="23"/>
      <c r="C61" s="15" t="s">
        <v>35</v>
      </c>
      <c r="D61" s="46">
        <f>D62+D68+D73+D79+D83+D87</f>
        <v>0</v>
      </c>
      <c r="E61" s="46">
        <f>E62+E68+E73+E79+E83+E87</f>
        <v>10428</v>
      </c>
      <c r="F61" s="54">
        <f>F62+F68+F73+F79+F83+F87</f>
        <v>10428</v>
      </c>
      <c r="G61" s="108"/>
    </row>
    <row r="62" spans="1:7" ht="47.25" customHeight="1" hidden="1">
      <c r="A62" s="25"/>
      <c r="B62" s="43" t="s">
        <v>39</v>
      </c>
      <c r="C62" s="14" t="s">
        <v>44</v>
      </c>
      <c r="D62" s="47">
        <f>D63</f>
        <v>0</v>
      </c>
      <c r="E62" s="47">
        <f>E63</f>
        <v>0</v>
      </c>
      <c r="F62" s="55">
        <f>F63</f>
        <v>0</v>
      </c>
      <c r="G62" s="105"/>
    </row>
    <row r="63" spans="1:7" ht="15.75" customHeight="1" hidden="1">
      <c r="A63" s="25"/>
      <c r="B63" s="11"/>
      <c r="C63" s="12" t="s">
        <v>15</v>
      </c>
      <c r="D63" s="48">
        <f>D66+D67+D65</f>
        <v>0</v>
      </c>
      <c r="E63" s="48">
        <f>E66+E67+E65</f>
        <v>0</v>
      </c>
      <c r="F63" s="56">
        <f>F66+F67+F65</f>
        <v>0</v>
      </c>
      <c r="G63" s="107"/>
    </row>
    <row r="64" spans="1:7" ht="12.75" hidden="1">
      <c r="A64" s="25"/>
      <c r="B64" s="11"/>
      <c r="C64" s="12" t="s">
        <v>14</v>
      </c>
      <c r="D64" s="47"/>
      <c r="E64" s="47"/>
      <c r="F64" s="55"/>
      <c r="G64" s="105"/>
    </row>
    <row r="65" spans="1:7" ht="67.5" hidden="1">
      <c r="A65" s="25"/>
      <c r="B65" s="11"/>
      <c r="C65" s="13" t="s">
        <v>38</v>
      </c>
      <c r="D65" s="48"/>
      <c r="E65" s="48"/>
      <c r="F65" s="56"/>
      <c r="G65" s="107"/>
    </row>
    <row r="66" spans="1:7" ht="78.75" hidden="1">
      <c r="A66" s="25"/>
      <c r="B66" s="25"/>
      <c r="C66" s="13" t="s">
        <v>23</v>
      </c>
      <c r="D66" s="48"/>
      <c r="E66" s="48"/>
      <c r="F66" s="56"/>
      <c r="G66" s="107"/>
    </row>
    <row r="67" spans="1:7" ht="33.75" hidden="1">
      <c r="A67" s="25"/>
      <c r="B67" s="25"/>
      <c r="C67" s="13" t="s">
        <v>33</v>
      </c>
      <c r="D67" s="48"/>
      <c r="E67" s="48"/>
      <c r="F67" s="56"/>
      <c r="G67" s="107"/>
    </row>
    <row r="68" spans="1:7" ht="62.25" customHeight="1" hidden="1">
      <c r="A68" s="25"/>
      <c r="B68" s="43" t="s">
        <v>40</v>
      </c>
      <c r="C68" s="53" t="s">
        <v>45</v>
      </c>
      <c r="D68" s="34">
        <f>D69</f>
        <v>0</v>
      </c>
      <c r="E68" s="34">
        <f>E69</f>
        <v>0</v>
      </c>
      <c r="F68" s="52">
        <f>F69</f>
        <v>0</v>
      </c>
      <c r="G68" s="109"/>
    </row>
    <row r="69" spans="1:7" ht="48" hidden="1">
      <c r="A69" s="25"/>
      <c r="B69" s="11"/>
      <c r="C69" s="12" t="s">
        <v>15</v>
      </c>
      <c r="D69" s="26">
        <f>D71+D72</f>
        <v>0</v>
      </c>
      <c r="E69" s="26">
        <f>E71+E72</f>
        <v>0</v>
      </c>
      <c r="F69" s="27">
        <f>F71</f>
        <v>0</v>
      </c>
      <c r="G69" s="102"/>
    </row>
    <row r="70" spans="1:7" ht="12.75" hidden="1">
      <c r="A70" s="25"/>
      <c r="B70" s="11"/>
      <c r="C70" s="12" t="s">
        <v>14</v>
      </c>
      <c r="D70" s="34"/>
      <c r="E70" s="34"/>
      <c r="F70" s="52"/>
      <c r="G70" s="109"/>
    </row>
    <row r="71" spans="1:7" ht="33.75" hidden="1">
      <c r="A71" s="25"/>
      <c r="B71" s="25"/>
      <c r="C71" s="13" t="s">
        <v>33</v>
      </c>
      <c r="D71" s="26"/>
      <c r="E71" s="26"/>
      <c r="F71" s="27"/>
      <c r="G71" s="102"/>
    </row>
    <row r="72" spans="1:7" ht="33.75" hidden="1">
      <c r="A72" s="25"/>
      <c r="B72" s="25"/>
      <c r="C72" s="13" t="s">
        <v>33</v>
      </c>
      <c r="D72" s="48"/>
      <c r="E72" s="48"/>
      <c r="F72" s="51"/>
      <c r="G72" s="110"/>
    </row>
    <row r="73" spans="1:7" ht="30" customHeight="1" hidden="1">
      <c r="A73" s="25"/>
      <c r="B73" s="43" t="s">
        <v>41</v>
      </c>
      <c r="C73" s="14" t="s">
        <v>46</v>
      </c>
      <c r="D73" s="34">
        <f>D74</f>
        <v>0</v>
      </c>
      <c r="E73" s="34">
        <f>E74</f>
        <v>0</v>
      </c>
      <c r="F73" s="52">
        <f>F74</f>
        <v>0</v>
      </c>
      <c r="G73" s="109"/>
    </row>
    <row r="74" spans="1:7" ht="48" hidden="1">
      <c r="A74" s="25"/>
      <c r="B74" s="11"/>
      <c r="C74" s="12" t="s">
        <v>15</v>
      </c>
      <c r="D74" s="26">
        <f>D76+D77+D78</f>
        <v>0</v>
      </c>
      <c r="E74" s="26">
        <f>E76</f>
        <v>0</v>
      </c>
      <c r="F74" s="27">
        <f>F76</f>
        <v>0</v>
      </c>
      <c r="G74" s="102"/>
    </row>
    <row r="75" spans="1:7" ht="12.75" hidden="1">
      <c r="A75" s="25"/>
      <c r="B75" s="11"/>
      <c r="C75" s="12" t="s">
        <v>14</v>
      </c>
      <c r="D75" s="34"/>
      <c r="E75" s="34"/>
      <c r="F75" s="52"/>
      <c r="G75" s="109"/>
    </row>
    <row r="76" spans="1:7" ht="78.75" hidden="1">
      <c r="A76" s="25"/>
      <c r="B76" s="25"/>
      <c r="C76" s="13" t="s">
        <v>23</v>
      </c>
      <c r="D76" s="26"/>
      <c r="E76" s="26"/>
      <c r="F76" s="27"/>
      <c r="G76" s="102"/>
    </row>
    <row r="77" spans="1:7" ht="33.75" hidden="1">
      <c r="A77" s="25"/>
      <c r="B77" s="25"/>
      <c r="C77" s="13" t="s">
        <v>33</v>
      </c>
      <c r="D77" s="26"/>
      <c r="E77" s="26"/>
      <c r="F77" s="27"/>
      <c r="G77" s="102"/>
    </row>
    <row r="78" spans="1:7" ht="78.75" hidden="1">
      <c r="A78" s="25"/>
      <c r="B78" s="25"/>
      <c r="C78" s="13" t="s">
        <v>23</v>
      </c>
      <c r="D78" s="26"/>
      <c r="E78" s="26"/>
      <c r="F78" s="27"/>
      <c r="G78" s="102"/>
    </row>
    <row r="79" spans="1:7" ht="17.25" customHeight="1" hidden="1">
      <c r="A79" s="25"/>
      <c r="B79" s="43" t="s">
        <v>42</v>
      </c>
      <c r="C79" s="14" t="s">
        <v>43</v>
      </c>
      <c r="D79" s="34">
        <f>D80</f>
        <v>0</v>
      </c>
      <c r="E79" s="34">
        <f>E80</f>
        <v>0</v>
      </c>
      <c r="F79" s="52">
        <f>F80</f>
        <v>0</v>
      </c>
      <c r="G79" s="109"/>
    </row>
    <row r="80" spans="1:7" ht="48" hidden="1">
      <c r="A80" s="25"/>
      <c r="B80" s="11"/>
      <c r="C80" s="12" t="s">
        <v>15</v>
      </c>
      <c r="D80" s="26">
        <f>D82</f>
        <v>0</v>
      </c>
      <c r="E80" s="26">
        <f>E82</f>
        <v>0</v>
      </c>
      <c r="F80" s="27">
        <f>F82</f>
        <v>0</v>
      </c>
      <c r="G80" s="102"/>
    </row>
    <row r="81" spans="1:7" ht="12.75" hidden="1">
      <c r="A81" s="25"/>
      <c r="B81" s="11"/>
      <c r="C81" s="12" t="s">
        <v>14</v>
      </c>
      <c r="D81" s="34"/>
      <c r="E81" s="34"/>
      <c r="F81" s="52"/>
      <c r="G81" s="109"/>
    </row>
    <row r="82" spans="1:7" ht="78.75" hidden="1">
      <c r="A82" s="25"/>
      <c r="B82" s="25"/>
      <c r="C82" s="13" t="s">
        <v>23</v>
      </c>
      <c r="D82" s="26"/>
      <c r="E82" s="26"/>
      <c r="F82" s="27"/>
      <c r="G82" s="102"/>
    </row>
    <row r="83" spans="1:7" ht="19.5" customHeight="1" hidden="1">
      <c r="A83" s="25"/>
      <c r="B83" s="43" t="s">
        <v>29</v>
      </c>
      <c r="C83" s="14" t="s">
        <v>31</v>
      </c>
      <c r="D83" s="34">
        <f>D84</f>
        <v>0</v>
      </c>
      <c r="E83" s="34">
        <f>E84</f>
        <v>0</v>
      </c>
      <c r="F83" s="52">
        <f>F84</f>
        <v>0</v>
      </c>
      <c r="G83" s="109"/>
    </row>
    <row r="84" spans="1:7" ht="48" hidden="1">
      <c r="A84" s="25"/>
      <c r="B84" s="11"/>
      <c r="C84" s="12" t="s">
        <v>15</v>
      </c>
      <c r="D84" s="26">
        <f>D86</f>
        <v>0</v>
      </c>
      <c r="E84" s="26">
        <f>E86</f>
        <v>0</v>
      </c>
      <c r="F84" s="27">
        <f>F86</f>
        <v>0</v>
      </c>
      <c r="G84" s="102"/>
    </row>
    <row r="85" spans="1:7" ht="12.75" hidden="1">
      <c r="A85" s="25"/>
      <c r="B85" s="11"/>
      <c r="C85" s="12" t="s">
        <v>14</v>
      </c>
      <c r="D85" s="34"/>
      <c r="E85" s="34"/>
      <c r="F85" s="52"/>
      <c r="G85" s="109"/>
    </row>
    <row r="86" spans="1:7" ht="15.75" customHeight="1" hidden="1">
      <c r="A86" s="25"/>
      <c r="B86" s="25"/>
      <c r="C86" s="13" t="s">
        <v>38</v>
      </c>
      <c r="D86" s="26"/>
      <c r="E86" s="26"/>
      <c r="F86" s="27"/>
      <c r="G86" s="102"/>
    </row>
    <row r="87" spans="1:7" ht="17.25" customHeight="1" hidden="1">
      <c r="A87" s="25"/>
      <c r="B87" s="43" t="s">
        <v>30</v>
      </c>
      <c r="C87" s="14" t="s">
        <v>32</v>
      </c>
      <c r="D87" s="34">
        <f>D88</f>
        <v>0</v>
      </c>
      <c r="E87" s="34">
        <f>E88</f>
        <v>10428</v>
      </c>
      <c r="F87" s="52">
        <f>F88</f>
        <v>10428</v>
      </c>
      <c r="G87" s="109"/>
    </row>
    <row r="88" spans="1:7" ht="48" hidden="1">
      <c r="A88" s="25"/>
      <c r="B88" s="11"/>
      <c r="C88" s="12" t="s">
        <v>15</v>
      </c>
      <c r="D88" s="26">
        <f>D90</f>
        <v>0</v>
      </c>
      <c r="E88" s="26">
        <f>E90+E91</f>
        <v>10428</v>
      </c>
      <c r="F88" s="27">
        <f>F90+F91</f>
        <v>10428</v>
      </c>
      <c r="G88" s="102"/>
    </row>
    <row r="89" spans="1:7" ht="12.75" hidden="1">
      <c r="A89" s="25"/>
      <c r="B89" s="11"/>
      <c r="C89" s="12" t="s">
        <v>14</v>
      </c>
      <c r="D89" s="34"/>
      <c r="E89" s="34"/>
      <c r="F89" s="52"/>
      <c r="G89" s="109"/>
    </row>
    <row r="90" spans="1:7" ht="78.75" hidden="1">
      <c r="A90" s="25"/>
      <c r="B90" s="25"/>
      <c r="C90" s="13" t="s">
        <v>23</v>
      </c>
      <c r="D90" s="26"/>
      <c r="E90" s="26">
        <v>10200</v>
      </c>
      <c r="F90" s="27">
        <v>10200</v>
      </c>
      <c r="G90" s="102"/>
    </row>
    <row r="91" spans="1:7" ht="33.75" hidden="1">
      <c r="A91" s="25"/>
      <c r="B91" s="25"/>
      <c r="C91" s="13" t="s">
        <v>33</v>
      </c>
      <c r="D91" s="26"/>
      <c r="E91" s="26">
        <v>228</v>
      </c>
      <c r="F91" s="27">
        <v>228</v>
      </c>
      <c r="G91" s="102"/>
    </row>
    <row r="92" spans="1:7" ht="25.5" customHeight="1" hidden="1">
      <c r="A92" s="35"/>
      <c r="B92" s="35"/>
      <c r="C92" s="38" t="s">
        <v>3</v>
      </c>
      <c r="D92" s="36">
        <f>D61+D54</f>
        <v>0</v>
      </c>
      <c r="E92" s="36">
        <f>E61+E54</f>
        <v>10428</v>
      </c>
      <c r="F92" s="58">
        <f>F61+F54</f>
        <v>10428</v>
      </c>
      <c r="G92" s="111"/>
    </row>
    <row r="93" ht="12.75" hidden="1"/>
    <row r="94" ht="12.75">
      <c r="E94" s="57"/>
    </row>
    <row r="95" spans="1:8" ht="19.5" customHeight="1">
      <c r="A95" s="151" t="s">
        <v>133</v>
      </c>
      <c r="B95" s="151"/>
      <c r="C95" s="151"/>
      <c r="D95" s="151"/>
      <c r="E95" s="151"/>
      <c r="F95" s="151"/>
      <c r="G95" s="151"/>
      <c r="H95" s="151"/>
    </row>
    <row r="96" spans="1:8" ht="0.75" customHeight="1" hidden="1">
      <c r="A96" s="152"/>
      <c r="B96" s="152"/>
      <c r="C96" s="152"/>
      <c r="D96" s="152"/>
      <c r="E96" s="152"/>
      <c r="F96" s="152"/>
      <c r="G96" s="152"/>
      <c r="H96" s="152"/>
    </row>
    <row r="97" spans="1:8" ht="12.75">
      <c r="A97" s="68"/>
      <c r="B97" s="68"/>
      <c r="C97" s="68"/>
      <c r="D97" s="69"/>
      <c r="E97" s="70"/>
      <c r="F97" s="70"/>
      <c r="G97" s="70"/>
      <c r="H97" s="70"/>
    </row>
    <row r="98" spans="1:8" ht="33.75" hidden="1">
      <c r="A98" s="71" t="s">
        <v>0</v>
      </c>
      <c r="B98" s="71" t="s">
        <v>1</v>
      </c>
      <c r="C98" s="71"/>
      <c r="D98" s="71" t="s">
        <v>2</v>
      </c>
      <c r="E98" s="71" t="s">
        <v>89</v>
      </c>
      <c r="F98" s="71" t="s">
        <v>22</v>
      </c>
      <c r="G98" s="71"/>
      <c r="H98" s="72" t="s">
        <v>90</v>
      </c>
    </row>
    <row r="99" spans="1:8" ht="60" customHeight="1" hidden="1">
      <c r="A99" s="73" t="s">
        <v>85</v>
      </c>
      <c r="B99" s="73"/>
      <c r="C99" s="74"/>
      <c r="D99" s="60" t="s">
        <v>60</v>
      </c>
      <c r="E99" s="75">
        <f>E100</f>
        <v>0</v>
      </c>
      <c r="F99" s="75">
        <f>F100</f>
        <v>3669</v>
      </c>
      <c r="G99" s="75"/>
      <c r="H99" s="76">
        <f>H100</f>
        <v>3669</v>
      </c>
    </row>
    <row r="100" spans="1:8" ht="36" customHeight="1" hidden="1">
      <c r="A100" s="73"/>
      <c r="B100" s="77" t="s">
        <v>91</v>
      </c>
      <c r="C100" s="78"/>
      <c r="D100" s="62" t="s">
        <v>75</v>
      </c>
      <c r="E100" s="79">
        <f>E102</f>
        <v>0</v>
      </c>
      <c r="F100" s="79">
        <f>F101+F102+F104+F105+F106</f>
        <v>3669</v>
      </c>
      <c r="G100" s="79"/>
      <c r="H100" s="79">
        <f>H101+H102+H104+H105+H106</f>
        <v>3669</v>
      </c>
    </row>
    <row r="101" spans="1:8" ht="24" hidden="1">
      <c r="A101" s="73"/>
      <c r="B101" s="77"/>
      <c r="C101" s="80">
        <v>3030</v>
      </c>
      <c r="D101" s="81" t="s">
        <v>92</v>
      </c>
      <c r="E101" s="79"/>
      <c r="F101" s="82"/>
      <c r="G101" s="82"/>
      <c r="H101" s="83"/>
    </row>
    <row r="102" spans="1:8" ht="12.75" hidden="1">
      <c r="A102" s="73"/>
      <c r="B102" s="73"/>
      <c r="C102" s="84" t="s">
        <v>93</v>
      </c>
      <c r="D102" s="85" t="s">
        <v>94</v>
      </c>
      <c r="E102" s="82"/>
      <c r="F102" s="82"/>
      <c r="G102" s="82"/>
      <c r="H102" s="86"/>
    </row>
    <row r="103" spans="1:8" ht="12.75" hidden="1">
      <c r="A103" s="73"/>
      <c r="B103" s="73"/>
      <c r="C103" s="84"/>
      <c r="D103" s="85"/>
      <c r="E103" s="82"/>
      <c r="F103" s="82"/>
      <c r="G103" s="82"/>
      <c r="H103" s="86"/>
    </row>
    <row r="104" spans="1:8" ht="12.75" hidden="1">
      <c r="A104" s="73"/>
      <c r="B104" s="73"/>
      <c r="C104" s="84" t="s">
        <v>95</v>
      </c>
      <c r="D104" s="85" t="s">
        <v>96</v>
      </c>
      <c r="E104" s="82"/>
      <c r="F104" s="82">
        <v>3019</v>
      </c>
      <c r="G104" s="82"/>
      <c r="H104" s="82">
        <v>3019</v>
      </c>
    </row>
    <row r="105" spans="1:8" ht="24" hidden="1">
      <c r="A105" s="73"/>
      <c r="B105" s="73"/>
      <c r="C105" s="84" t="s">
        <v>97</v>
      </c>
      <c r="D105" s="85" t="s">
        <v>98</v>
      </c>
      <c r="E105" s="82"/>
      <c r="F105" s="82">
        <v>150</v>
      </c>
      <c r="G105" s="82"/>
      <c r="H105" s="86">
        <v>150</v>
      </c>
    </row>
    <row r="106" spans="1:8" ht="12.75" hidden="1">
      <c r="A106" s="73"/>
      <c r="B106" s="73"/>
      <c r="C106" s="84" t="s">
        <v>99</v>
      </c>
      <c r="D106" s="85" t="s">
        <v>100</v>
      </c>
      <c r="E106" s="82"/>
      <c r="F106" s="82">
        <v>500</v>
      </c>
      <c r="G106" s="82"/>
      <c r="H106" s="86">
        <v>500</v>
      </c>
    </row>
    <row r="107" spans="1:8" ht="12.75" hidden="1">
      <c r="A107" s="73" t="s">
        <v>34</v>
      </c>
      <c r="B107" s="73"/>
      <c r="C107" s="74"/>
      <c r="D107" s="15" t="s">
        <v>35</v>
      </c>
      <c r="E107" s="75">
        <f aca="true" t="shared" si="2" ref="E107:H108">E108</f>
        <v>0</v>
      </c>
      <c r="F107" s="75">
        <f t="shared" si="2"/>
        <v>129</v>
      </c>
      <c r="G107" s="75"/>
      <c r="H107" s="75">
        <f t="shared" si="2"/>
        <v>129</v>
      </c>
    </row>
    <row r="108" spans="1:8" ht="12.75" hidden="1">
      <c r="A108" s="73"/>
      <c r="B108" s="77" t="s">
        <v>63</v>
      </c>
      <c r="C108" s="78"/>
      <c r="D108" s="14" t="s">
        <v>101</v>
      </c>
      <c r="E108" s="79">
        <f t="shared" si="2"/>
        <v>0</v>
      </c>
      <c r="F108" s="79">
        <f t="shared" si="2"/>
        <v>129</v>
      </c>
      <c r="G108" s="79"/>
      <c r="H108" s="79">
        <f t="shared" si="2"/>
        <v>129</v>
      </c>
    </row>
    <row r="109" spans="1:8" ht="12.75" hidden="1">
      <c r="A109" s="73"/>
      <c r="B109" s="73"/>
      <c r="C109" s="87" t="s">
        <v>102</v>
      </c>
      <c r="D109" s="85" t="s">
        <v>103</v>
      </c>
      <c r="E109" s="82"/>
      <c r="F109" s="82">
        <v>129</v>
      </c>
      <c r="G109" s="82"/>
      <c r="H109" s="88">
        <v>129</v>
      </c>
    </row>
    <row r="110" spans="1:8" ht="12.75" hidden="1">
      <c r="A110" s="73" t="s">
        <v>58</v>
      </c>
      <c r="B110" s="73"/>
      <c r="C110" s="74"/>
      <c r="D110" s="15" t="s">
        <v>61</v>
      </c>
      <c r="E110" s="75">
        <f aca="true" t="shared" si="3" ref="E110:H111">E111</f>
        <v>0</v>
      </c>
      <c r="F110" s="75">
        <f t="shared" si="3"/>
        <v>0</v>
      </c>
      <c r="G110" s="75"/>
      <c r="H110" s="76">
        <f t="shared" si="3"/>
        <v>0</v>
      </c>
    </row>
    <row r="111" spans="1:8" ht="12.75" hidden="1">
      <c r="A111" s="73"/>
      <c r="B111" s="77" t="s">
        <v>65</v>
      </c>
      <c r="C111" s="78"/>
      <c r="D111" s="89" t="s">
        <v>104</v>
      </c>
      <c r="E111" s="79">
        <f t="shared" si="3"/>
        <v>0</v>
      </c>
      <c r="F111" s="79">
        <f t="shared" si="3"/>
        <v>0</v>
      </c>
      <c r="G111" s="79"/>
      <c r="H111" s="83">
        <f t="shared" si="3"/>
        <v>0</v>
      </c>
    </row>
    <row r="112" spans="1:8" ht="25.5" hidden="1">
      <c r="A112" s="73"/>
      <c r="B112" s="73"/>
      <c r="C112" s="87" t="s">
        <v>105</v>
      </c>
      <c r="D112" s="85" t="s">
        <v>106</v>
      </c>
      <c r="E112" s="82"/>
      <c r="F112" s="82"/>
      <c r="G112" s="82"/>
      <c r="H112" s="86"/>
    </row>
    <row r="113" spans="1:8" ht="12.75" hidden="1">
      <c r="A113" s="28"/>
      <c r="B113" s="90"/>
      <c r="C113" s="90"/>
      <c r="D113" s="91" t="s">
        <v>3</v>
      </c>
      <c r="E113" s="92">
        <f>E99+E110+E107</f>
        <v>0</v>
      </c>
      <c r="F113" s="92">
        <f>F99+F110+F107</f>
        <v>3798</v>
      </c>
      <c r="G113" s="92"/>
      <c r="H113" s="92">
        <f>H99+H110+H107</f>
        <v>3798</v>
      </c>
    </row>
    <row r="115" spans="1:8" ht="33.75">
      <c r="A115" s="71" t="s">
        <v>0</v>
      </c>
      <c r="B115" s="124" t="s">
        <v>1</v>
      </c>
      <c r="C115" s="114" t="s">
        <v>125</v>
      </c>
      <c r="D115" s="71" t="s">
        <v>2</v>
      </c>
      <c r="E115" s="71" t="s">
        <v>89</v>
      </c>
      <c r="F115" s="71" t="s">
        <v>22</v>
      </c>
      <c r="G115" s="71" t="s">
        <v>89</v>
      </c>
      <c r="H115" s="72" t="s">
        <v>90</v>
      </c>
    </row>
    <row r="116" spans="1:8" ht="23.25" customHeight="1">
      <c r="A116" s="73" t="s">
        <v>56</v>
      </c>
      <c r="B116" s="73"/>
      <c r="C116" s="73"/>
      <c r="D116" s="15" t="s">
        <v>57</v>
      </c>
      <c r="E116" s="119">
        <f>E117</f>
        <v>300</v>
      </c>
      <c r="F116" s="119">
        <f>F117</f>
        <v>300</v>
      </c>
      <c r="G116" s="119">
        <f>G117</f>
        <v>0</v>
      </c>
      <c r="H116" s="119">
        <f>H117</f>
        <v>0</v>
      </c>
    </row>
    <row r="117" spans="1:8" s="113" customFormat="1" ht="28.5" customHeight="1">
      <c r="A117" s="129"/>
      <c r="B117" s="43" t="s">
        <v>161</v>
      </c>
      <c r="C117" s="11"/>
      <c r="D117" s="14" t="s">
        <v>162</v>
      </c>
      <c r="E117" s="120">
        <f>E120</f>
        <v>300</v>
      </c>
      <c r="F117" s="120">
        <f>F118+F119</f>
        <v>300</v>
      </c>
      <c r="G117" s="120"/>
      <c r="H117" s="121">
        <f>H119</f>
        <v>0</v>
      </c>
    </row>
    <row r="118" spans="1:8" s="113" customFormat="1" ht="18" customHeight="1">
      <c r="A118" s="116"/>
      <c r="B118" s="116"/>
      <c r="C118" s="84" t="s">
        <v>93</v>
      </c>
      <c r="D118" s="85" t="s">
        <v>94</v>
      </c>
      <c r="E118" s="122"/>
      <c r="F118" s="122">
        <v>300</v>
      </c>
      <c r="G118" s="122"/>
      <c r="H118" s="123"/>
    </row>
    <row r="119" spans="1:8" s="113" customFormat="1" ht="18" customHeight="1" hidden="1">
      <c r="A119" s="116"/>
      <c r="B119" s="116"/>
      <c r="C119" s="84"/>
      <c r="D119" s="85"/>
      <c r="E119" s="122">
        <v>0</v>
      </c>
      <c r="F119" s="122"/>
      <c r="G119" s="122"/>
      <c r="H119" s="123"/>
    </row>
    <row r="120" spans="1:8" s="113" customFormat="1" ht="18" customHeight="1">
      <c r="A120" s="116"/>
      <c r="B120" s="116"/>
      <c r="C120" s="84" t="s">
        <v>95</v>
      </c>
      <c r="D120" s="85" t="s">
        <v>96</v>
      </c>
      <c r="E120" s="122">
        <v>300</v>
      </c>
      <c r="F120" s="122"/>
      <c r="G120" s="122"/>
      <c r="H120" s="123"/>
    </row>
    <row r="121" spans="1:8" s="132" customFormat="1" ht="30" customHeight="1" hidden="1">
      <c r="A121" s="130">
        <v>400</v>
      </c>
      <c r="B121" s="130"/>
      <c r="C121" s="115"/>
      <c r="D121" s="133" t="s">
        <v>124</v>
      </c>
      <c r="E121" s="119">
        <f>E122</f>
        <v>0</v>
      </c>
      <c r="F121" s="119">
        <f>F122</f>
        <v>0</v>
      </c>
      <c r="G121" s="119"/>
      <c r="H121" s="131"/>
    </row>
    <row r="122" spans="1:8" s="113" customFormat="1" ht="18" customHeight="1" hidden="1">
      <c r="A122" s="116"/>
      <c r="B122" s="116">
        <v>40002</v>
      </c>
      <c r="C122" s="117"/>
      <c r="D122" s="134" t="s">
        <v>123</v>
      </c>
      <c r="E122" s="122">
        <f>E124+E125+E126+E127</f>
        <v>0</v>
      </c>
      <c r="F122" s="122">
        <f>F124+F125+F126+F127</f>
        <v>0</v>
      </c>
      <c r="G122" s="122">
        <f>G124+G125+G126+G127</f>
        <v>0</v>
      </c>
      <c r="H122" s="122">
        <f>H124+H125+H126+H127</f>
        <v>0</v>
      </c>
    </row>
    <row r="123" spans="1:8" s="113" customFormat="1" ht="18" customHeight="1" hidden="1">
      <c r="A123" s="116"/>
      <c r="B123" s="116"/>
      <c r="C123" s="117"/>
      <c r="D123" s="118"/>
      <c r="E123" s="122"/>
      <c r="F123" s="122"/>
      <c r="G123" s="122"/>
      <c r="H123" s="123"/>
    </row>
    <row r="124" spans="1:8" s="113" customFormat="1" ht="18" customHeight="1" hidden="1">
      <c r="A124" s="116"/>
      <c r="B124" s="116"/>
      <c r="C124" s="117">
        <v>4210</v>
      </c>
      <c r="D124" s="85" t="s">
        <v>94</v>
      </c>
      <c r="E124" s="122"/>
      <c r="F124" s="122"/>
      <c r="G124" s="122"/>
      <c r="H124" s="123"/>
    </row>
    <row r="125" spans="1:8" s="113" customFormat="1" ht="18" customHeight="1" hidden="1">
      <c r="A125" s="116"/>
      <c r="B125" s="116"/>
      <c r="C125" s="117">
        <v>4270</v>
      </c>
      <c r="D125" s="118" t="s">
        <v>134</v>
      </c>
      <c r="E125" s="122"/>
      <c r="F125" s="122"/>
      <c r="G125" s="122"/>
      <c r="H125" s="123"/>
    </row>
    <row r="126" spans="1:8" s="113" customFormat="1" ht="18" customHeight="1" hidden="1">
      <c r="A126" s="116"/>
      <c r="B126" s="116"/>
      <c r="C126" s="117">
        <v>4300</v>
      </c>
      <c r="D126" s="85" t="s">
        <v>96</v>
      </c>
      <c r="E126" s="122"/>
      <c r="F126" s="122"/>
      <c r="G126" s="122"/>
      <c r="H126" s="123"/>
    </row>
    <row r="127" spans="1:8" s="113" customFormat="1" ht="18" customHeight="1" hidden="1">
      <c r="A127" s="116"/>
      <c r="B127" s="116"/>
      <c r="C127" s="117">
        <v>4430</v>
      </c>
      <c r="D127" s="118"/>
      <c r="E127" s="122"/>
      <c r="F127" s="122"/>
      <c r="G127" s="122"/>
      <c r="H127" s="123"/>
    </row>
    <row r="128" spans="1:8" ht="24" customHeight="1" hidden="1">
      <c r="A128" s="73" t="s">
        <v>139</v>
      </c>
      <c r="B128" s="73"/>
      <c r="C128" s="74"/>
      <c r="D128" s="94" t="s">
        <v>140</v>
      </c>
      <c r="E128" s="75">
        <f>E131+E132</f>
        <v>0</v>
      </c>
      <c r="F128" s="75">
        <f>F131+F132</f>
        <v>0</v>
      </c>
      <c r="G128" s="75"/>
      <c r="H128" s="76">
        <f>H135</f>
        <v>0</v>
      </c>
    </row>
    <row r="129" spans="1:8" ht="27" customHeight="1" hidden="1">
      <c r="A129" s="73"/>
      <c r="B129" s="77" t="s">
        <v>141</v>
      </c>
      <c r="C129" s="80"/>
      <c r="D129" s="135" t="s">
        <v>142</v>
      </c>
      <c r="E129" s="82">
        <f>E130+E131+E132</f>
        <v>0</v>
      </c>
      <c r="F129" s="82">
        <f>F132+F133+F130</f>
        <v>0</v>
      </c>
      <c r="G129" s="82">
        <f>G132+G133</f>
        <v>0</v>
      </c>
      <c r="H129" s="86"/>
    </row>
    <row r="130" spans="1:8" ht="23.25" customHeight="1" hidden="1">
      <c r="A130" s="73"/>
      <c r="B130" s="77"/>
      <c r="C130" s="80">
        <v>4270</v>
      </c>
      <c r="D130" s="118" t="s">
        <v>134</v>
      </c>
      <c r="E130" s="82"/>
      <c r="F130" s="82"/>
      <c r="G130" s="82"/>
      <c r="H130" s="86"/>
    </row>
    <row r="131" spans="1:8" ht="23.25" customHeight="1" hidden="1">
      <c r="A131" s="73"/>
      <c r="B131" s="77"/>
      <c r="C131" s="80">
        <v>4210</v>
      </c>
      <c r="D131" s="85" t="s">
        <v>94</v>
      </c>
      <c r="E131" s="82"/>
      <c r="F131" s="82"/>
      <c r="G131" s="82"/>
      <c r="H131" s="86"/>
    </row>
    <row r="132" spans="1:8" ht="23.25" customHeight="1" hidden="1">
      <c r="A132" s="73"/>
      <c r="B132" s="73"/>
      <c r="C132" s="80">
        <v>4300</v>
      </c>
      <c r="D132" s="85" t="s">
        <v>127</v>
      </c>
      <c r="E132" s="82"/>
      <c r="F132" s="82"/>
      <c r="G132" s="82"/>
      <c r="H132" s="86"/>
    </row>
    <row r="133" spans="1:8" ht="26.25" customHeight="1" hidden="1">
      <c r="A133" s="73"/>
      <c r="B133" s="73"/>
      <c r="C133" s="80">
        <v>4</v>
      </c>
      <c r="D133" s="85" t="s">
        <v>126</v>
      </c>
      <c r="E133" s="82">
        <v>0</v>
      </c>
      <c r="F133" s="82"/>
      <c r="G133" s="82"/>
      <c r="H133" s="86"/>
    </row>
    <row r="134" spans="1:8" ht="24" customHeight="1">
      <c r="A134" s="73" t="s">
        <v>85</v>
      </c>
      <c r="B134" s="73"/>
      <c r="C134" s="80"/>
      <c r="D134" s="60" t="s">
        <v>86</v>
      </c>
      <c r="E134" s="75">
        <f>E135+E143</f>
        <v>950</v>
      </c>
      <c r="F134" s="75">
        <f>F135+F143</f>
        <v>950</v>
      </c>
      <c r="G134" s="75">
        <f>G135+G143</f>
        <v>0</v>
      </c>
      <c r="H134" s="75">
        <f>H135+H143</f>
        <v>0</v>
      </c>
    </row>
    <row r="135" spans="1:8" ht="30.75" customHeight="1">
      <c r="A135" s="73"/>
      <c r="B135" s="77" t="s">
        <v>151</v>
      </c>
      <c r="C135" s="78"/>
      <c r="D135" s="128" t="s">
        <v>152</v>
      </c>
      <c r="E135" s="79">
        <f>E138</f>
        <v>350</v>
      </c>
      <c r="F135" s="79">
        <f>F137+F138+F140+F141+F142+F139</f>
        <v>350</v>
      </c>
      <c r="G135" s="79"/>
      <c r="H135" s="79">
        <f>H137+H138+H140+H141+H142</f>
        <v>0</v>
      </c>
    </row>
    <row r="136" spans="1:8" ht="26.25" customHeight="1" hidden="1">
      <c r="A136" s="73"/>
      <c r="B136" s="77"/>
      <c r="C136" s="80">
        <v>4010</v>
      </c>
      <c r="D136" s="81" t="s">
        <v>131</v>
      </c>
      <c r="E136" s="82"/>
      <c r="F136" s="79"/>
      <c r="G136" s="79"/>
      <c r="H136" s="79"/>
    </row>
    <row r="137" spans="1:8" ht="17.25" customHeight="1" hidden="1">
      <c r="A137" s="73"/>
      <c r="B137" s="77"/>
      <c r="C137" s="80">
        <v>4040</v>
      </c>
      <c r="D137" s="81" t="s">
        <v>130</v>
      </c>
      <c r="E137" s="79"/>
      <c r="F137" s="82"/>
      <c r="G137" s="82"/>
      <c r="H137" s="83"/>
    </row>
    <row r="138" spans="1:8" ht="18" customHeight="1">
      <c r="A138" s="73"/>
      <c r="B138" s="73"/>
      <c r="C138" s="84" t="s">
        <v>93</v>
      </c>
      <c r="D138" s="85" t="s">
        <v>94</v>
      </c>
      <c r="E138" s="82">
        <v>350</v>
      </c>
      <c r="F138" s="82"/>
      <c r="G138" s="82"/>
      <c r="H138" s="86"/>
    </row>
    <row r="139" spans="1:8" ht="24">
      <c r="A139" s="73"/>
      <c r="B139" s="73"/>
      <c r="C139" s="84" t="s">
        <v>153</v>
      </c>
      <c r="D139" s="155" t="s">
        <v>154</v>
      </c>
      <c r="E139" s="82"/>
      <c r="F139" s="82">
        <v>350</v>
      </c>
      <c r="G139" s="82"/>
      <c r="H139" s="86"/>
    </row>
    <row r="140" spans="1:8" ht="16.5" customHeight="1" hidden="1">
      <c r="A140" s="73"/>
      <c r="B140" s="73"/>
      <c r="C140" s="84" t="s">
        <v>95</v>
      </c>
      <c r="D140" s="85" t="s">
        <v>96</v>
      </c>
      <c r="E140" s="82"/>
      <c r="F140" s="82"/>
      <c r="G140" s="82"/>
      <c r="H140" s="82"/>
    </row>
    <row r="141" spans="1:8" ht="22.5" customHeight="1" hidden="1">
      <c r="A141" s="73"/>
      <c r="B141" s="73"/>
      <c r="C141" s="84" t="s">
        <v>153</v>
      </c>
      <c r="D141" s="85" t="s">
        <v>98</v>
      </c>
      <c r="E141" s="82"/>
      <c r="F141" s="82"/>
      <c r="G141" s="82"/>
      <c r="H141" s="86"/>
    </row>
    <row r="142" spans="1:8" ht="18.75" customHeight="1" hidden="1">
      <c r="A142" s="73"/>
      <c r="B142" s="73"/>
      <c r="C142" s="84" t="s">
        <v>99</v>
      </c>
      <c r="D142" s="49" t="s">
        <v>100</v>
      </c>
      <c r="E142" s="82">
        <v>0</v>
      </c>
      <c r="F142" s="82"/>
      <c r="G142" s="82"/>
      <c r="H142" s="86"/>
    </row>
    <row r="143" spans="1:8" s="113" customFormat="1" ht="22.5" customHeight="1">
      <c r="A143" s="77"/>
      <c r="B143" s="77" t="s">
        <v>155</v>
      </c>
      <c r="C143" s="127"/>
      <c r="D143" s="53" t="s">
        <v>32</v>
      </c>
      <c r="E143" s="79">
        <f>E144+E145</f>
        <v>600</v>
      </c>
      <c r="F143" s="79">
        <f>F145+F146</f>
        <v>600</v>
      </c>
      <c r="G143" s="79"/>
      <c r="H143" s="83"/>
    </row>
    <row r="144" spans="1:8" s="113" customFormat="1" ht="22.5" customHeight="1">
      <c r="A144" s="77"/>
      <c r="B144" s="77"/>
      <c r="C144" s="84" t="s">
        <v>156</v>
      </c>
      <c r="D144" s="156" t="s">
        <v>157</v>
      </c>
      <c r="E144" s="82">
        <v>600</v>
      </c>
      <c r="F144" s="79"/>
      <c r="G144" s="79"/>
      <c r="H144" s="83"/>
    </row>
    <row r="145" spans="1:8" ht="22.5" customHeight="1">
      <c r="A145" s="73"/>
      <c r="B145" s="73"/>
      <c r="C145" s="84" t="s">
        <v>115</v>
      </c>
      <c r="D145" s="118" t="s">
        <v>118</v>
      </c>
      <c r="E145" s="82"/>
      <c r="F145" s="82">
        <v>600</v>
      </c>
      <c r="G145" s="82"/>
      <c r="H145" s="86"/>
    </row>
    <row r="146" spans="1:8" ht="22.5" customHeight="1" hidden="1">
      <c r="A146" s="73"/>
      <c r="B146" s="73"/>
      <c r="C146" s="84" t="s">
        <v>95</v>
      </c>
      <c r="D146" s="85" t="s">
        <v>96</v>
      </c>
      <c r="E146" s="82"/>
      <c r="F146" s="82"/>
      <c r="G146" s="82"/>
      <c r="H146" s="86"/>
    </row>
    <row r="147" spans="1:8" ht="22.5" customHeight="1" hidden="1">
      <c r="A147" s="73"/>
      <c r="B147" s="73"/>
      <c r="C147" s="84" t="s">
        <v>99</v>
      </c>
      <c r="D147" s="49" t="s">
        <v>100</v>
      </c>
      <c r="E147" s="82"/>
      <c r="F147" s="82"/>
      <c r="G147" s="82"/>
      <c r="H147" s="86"/>
    </row>
    <row r="148" spans="1:8" ht="24">
      <c r="A148" s="73" t="s">
        <v>109</v>
      </c>
      <c r="B148" s="73"/>
      <c r="C148" s="74"/>
      <c r="D148" s="95" t="s">
        <v>110</v>
      </c>
      <c r="E148" s="75">
        <f>E149+E155</f>
        <v>500</v>
      </c>
      <c r="F148" s="75">
        <f>F149+F155</f>
        <v>500</v>
      </c>
      <c r="G148" s="75">
        <f>G149+G155</f>
        <v>0</v>
      </c>
      <c r="H148" s="75">
        <f>H149</f>
        <v>0</v>
      </c>
    </row>
    <row r="149" spans="1:8" ht="21.75" customHeight="1" hidden="1">
      <c r="A149" s="73"/>
      <c r="B149" s="77" t="s">
        <v>111</v>
      </c>
      <c r="C149" s="78"/>
      <c r="D149" s="96" t="s">
        <v>112</v>
      </c>
      <c r="E149" s="79">
        <f>E154+E153+E151</f>
        <v>0</v>
      </c>
      <c r="F149" s="79">
        <f>F154+F153+F151+F152</f>
        <v>0</v>
      </c>
      <c r="G149" s="79">
        <f>G154+G153+G151</f>
        <v>0</v>
      </c>
      <c r="H149" s="79">
        <f>H153</f>
        <v>0</v>
      </c>
    </row>
    <row r="150" spans="1:8" s="126" customFormat="1" ht="21.75" customHeight="1" hidden="1">
      <c r="A150" s="73"/>
      <c r="B150" s="125"/>
      <c r="C150" s="80">
        <v>4110</v>
      </c>
      <c r="D150" s="85" t="s">
        <v>122</v>
      </c>
      <c r="E150" s="82"/>
      <c r="F150" s="82"/>
      <c r="G150" s="82"/>
      <c r="H150" s="82"/>
    </row>
    <row r="151" spans="1:8" s="126" customFormat="1" ht="18" customHeight="1" hidden="1">
      <c r="A151" s="73"/>
      <c r="B151" s="125"/>
      <c r="C151" s="80">
        <v>4120</v>
      </c>
      <c r="D151" s="118" t="s">
        <v>121</v>
      </c>
      <c r="E151" s="82"/>
      <c r="F151" s="82"/>
      <c r="G151" s="82"/>
      <c r="H151" s="82"/>
    </row>
    <row r="152" spans="1:8" s="126" customFormat="1" ht="18" customHeight="1" hidden="1">
      <c r="A152" s="73"/>
      <c r="B152" s="125"/>
      <c r="C152" s="80">
        <v>4170</v>
      </c>
      <c r="D152" s="118" t="s">
        <v>118</v>
      </c>
      <c r="E152" s="82"/>
      <c r="F152" s="82"/>
      <c r="G152" s="82"/>
      <c r="H152" s="82"/>
    </row>
    <row r="153" spans="1:8" ht="19.5" customHeight="1" hidden="1">
      <c r="A153" s="73"/>
      <c r="B153" s="73"/>
      <c r="C153" s="87" t="s">
        <v>93</v>
      </c>
      <c r="D153" s="85" t="s">
        <v>94</v>
      </c>
      <c r="E153" s="82"/>
      <c r="F153" s="82"/>
      <c r="G153" s="82"/>
      <c r="H153" s="88"/>
    </row>
    <row r="154" spans="1:8" ht="19.5" customHeight="1" hidden="1">
      <c r="A154" s="73"/>
      <c r="B154" s="73"/>
      <c r="C154" s="87" t="s">
        <v>143</v>
      </c>
      <c r="D154" s="118" t="s">
        <v>134</v>
      </c>
      <c r="E154" s="82"/>
      <c r="F154" s="82"/>
      <c r="G154" s="82"/>
      <c r="H154" s="88"/>
    </row>
    <row r="155" spans="1:8" s="113" customFormat="1" ht="19.5" customHeight="1">
      <c r="A155" s="136"/>
      <c r="B155" s="77" t="s">
        <v>144</v>
      </c>
      <c r="C155" s="43"/>
      <c r="D155" s="96" t="s">
        <v>145</v>
      </c>
      <c r="E155" s="82">
        <f>E156+E157+E158</f>
        <v>500</v>
      </c>
      <c r="F155" s="82">
        <f>F156+F157+F158</f>
        <v>500</v>
      </c>
      <c r="G155" s="79"/>
      <c r="H155" s="137"/>
    </row>
    <row r="156" spans="1:8" s="113" customFormat="1" ht="19.5" customHeight="1">
      <c r="A156" s="136"/>
      <c r="B156" s="77"/>
      <c r="C156" s="87" t="s">
        <v>93</v>
      </c>
      <c r="D156" s="85" t="s">
        <v>94</v>
      </c>
      <c r="E156" s="79"/>
      <c r="F156" s="82">
        <v>500</v>
      </c>
      <c r="G156" s="79"/>
      <c r="H156" s="137"/>
    </row>
    <row r="157" spans="1:8" s="113" customFormat="1" ht="19.5" customHeight="1" hidden="1">
      <c r="A157" s="136"/>
      <c r="B157" s="77"/>
      <c r="C157" s="87" t="s">
        <v>95</v>
      </c>
      <c r="D157" s="85" t="s">
        <v>96</v>
      </c>
      <c r="E157" s="79"/>
      <c r="F157" s="82"/>
      <c r="G157" s="79"/>
      <c r="H157" s="137"/>
    </row>
    <row r="158" spans="1:8" ht="19.5" customHeight="1">
      <c r="A158" s="73"/>
      <c r="B158" s="73"/>
      <c r="C158" s="87" t="s">
        <v>146</v>
      </c>
      <c r="D158" s="118" t="s">
        <v>147</v>
      </c>
      <c r="E158" s="82">
        <v>500</v>
      </c>
      <c r="F158" s="82"/>
      <c r="G158" s="82"/>
      <c r="H158" s="88"/>
    </row>
    <row r="159" spans="1:8" ht="19.5" customHeight="1" hidden="1">
      <c r="A159" s="73"/>
      <c r="B159" s="73"/>
      <c r="C159" s="87"/>
      <c r="D159" s="118"/>
      <c r="E159" s="82"/>
      <c r="F159" s="82"/>
      <c r="G159" s="82"/>
      <c r="H159" s="88"/>
    </row>
    <row r="160" spans="1:8" ht="19.5" customHeight="1" hidden="1">
      <c r="A160" s="73"/>
      <c r="B160" s="73"/>
      <c r="C160" s="87"/>
      <c r="D160" s="118"/>
      <c r="E160" s="82"/>
      <c r="F160" s="82"/>
      <c r="G160" s="82"/>
      <c r="H160" s="88"/>
    </row>
    <row r="161" spans="1:8" ht="19.5" customHeight="1" hidden="1">
      <c r="A161" s="73"/>
      <c r="B161" s="73"/>
      <c r="C161" s="87"/>
      <c r="D161" s="118"/>
      <c r="E161" s="82"/>
      <c r="F161" s="82"/>
      <c r="G161" s="82"/>
      <c r="H161" s="88"/>
    </row>
    <row r="162" spans="1:8" ht="20.25" customHeight="1" hidden="1">
      <c r="A162" s="73"/>
      <c r="B162" s="73"/>
      <c r="C162" s="87" t="s">
        <v>95</v>
      </c>
      <c r="D162" s="85" t="s">
        <v>127</v>
      </c>
      <c r="E162" s="82">
        <v>0</v>
      </c>
      <c r="F162" s="82"/>
      <c r="G162" s="82"/>
      <c r="H162" s="88"/>
    </row>
    <row r="163" spans="1:8" ht="12.75" hidden="1">
      <c r="A163" s="73" t="s">
        <v>58</v>
      </c>
      <c r="B163" s="73"/>
      <c r="C163" s="74"/>
      <c r="D163" s="15" t="s">
        <v>61</v>
      </c>
      <c r="E163" s="75">
        <f aca="true" t="shared" si="4" ref="E163:H164">E164</f>
        <v>0</v>
      </c>
      <c r="F163" s="75">
        <f t="shared" si="4"/>
        <v>0</v>
      </c>
      <c r="G163" s="75"/>
      <c r="H163" s="76">
        <f t="shared" si="4"/>
        <v>0</v>
      </c>
    </row>
    <row r="164" spans="1:8" ht="12.75" hidden="1">
      <c r="A164" s="73"/>
      <c r="B164" s="77" t="s">
        <v>65</v>
      </c>
      <c r="C164" s="78"/>
      <c r="D164" s="89" t="s">
        <v>104</v>
      </c>
      <c r="E164" s="79">
        <f t="shared" si="4"/>
        <v>0</v>
      </c>
      <c r="F164" s="79">
        <f t="shared" si="4"/>
        <v>0</v>
      </c>
      <c r="G164" s="79"/>
      <c r="H164" s="83">
        <f t="shared" si="4"/>
        <v>0</v>
      </c>
    </row>
    <row r="165" spans="1:8" ht="25.5" hidden="1">
      <c r="A165" s="73"/>
      <c r="B165" s="73"/>
      <c r="C165" s="87" t="s">
        <v>105</v>
      </c>
      <c r="D165" s="85" t="s">
        <v>106</v>
      </c>
      <c r="E165" s="82"/>
      <c r="F165" s="82"/>
      <c r="G165" s="82"/>
      <c r="H165" s="86"/>
    </row>
    <row r="166" spans="1:8" ht="5.25" customHeight="1" hidden="1">
      <c r="A166" s="73"/>
      <c r="B166" s="73"/>
      <c r="C166" s="87" t="s">
        <v>107</v>
      </c>
      <c r="D166" s="85" t="s">
        <v>108</v>
      </c>
      <c r="E166" s="82"/>
      <c r="F166" s="82"/>
      <c r="G166" s="82"/>
      <c r="H166" s="86"/>
    </row>
    <row r="167" spans="1:8" ht="5.25" customHeight="1" hidden="1">
      <c r="A167" s="73" t="s">
        <v>113</v>
      </c>
      <c r="B167" s="73"/>
      <c r="C167" s="87"/>
      <c r="D167" s="112" t="s">
        <v>116</v>
      </c>
      <c r="E167" s="75">
        <f>E168</f>
        <v>0</v>
      </c>
      <c r="F167" s="75">
        <f>F168</f>
        <v>0</v>
      </c>
      <c r="G167" s="82"/>
      <c r="H167" s="86"/>
    </row>
    <row r="168" spans="1:8" ht="5.25" customHeight="1" hidden="1">
      <c r="A168" s="73"/>
      <c r="B168" s="77" t="s">
        <v>114</v>
      </c>
      <c r="C168" s="87"/>
      <c r="D168" s="97" t="s">
        <v>117</v>
      </c>
      <c r="E168" s="79">
        <f>E169+E170+E171</f>
        <v>0</v>
      </c>
      <c r="F168" s="79">
        <f>F169+F170+F171</f>
        <v>0</v>
      </c>
      <c r="G168" s="82"/>
      <c r="H168" s="86"/>
    </row>
    <row r="169" spans="1:8" ht="12.75" hidden="1">
      <c r="A169" s="73"/>
      <c r="B169" s="73"/>
      <c r="C169" s="87" t="s">
        <v>119</v>
      </c>
      <c r="D169" s="49" t="s">
        <v>122</v>
      </c>
      <c r="E169" s="82"/>
      <c r="F169" s="82"/>
      <c r="G169" s="82"/>
      <c r="H169" s="86"/>
    </row>
    <row r="170" spans="1:8" ht="5.25" customHeight="1" hidden="1">
      <c r="A170" s="73"/>
      <c r="B170" s="73"/>
      <c r="C170" s="87" t="s">
        <v>120</v>
      </c>
      <c r="D170" s="49" t="s">
        <v>121</v>
      </c>
      <c r="E170" s="82"/>
      <c r="F170" s="82"/>
      <c r="G170" s="82"/>
      <c r="H170" s="86"/>
    </row>
    <row r="171" spans="1:8" ht="12.75" hidden="1">
      <c r="A171" s="73"/>
      <c r="B171" s="73"/>
      <c r="C171" s="87" t="s">
        <v>115</v>
      </c>
      <c r="D171" s="49" t="s">
        <v>118</v>
      </c>
      <c r="E171" s="82"/>
      <c r="F171" s="82"/>
      <c r="G171" s="82"/>
      <c r="H171" s="86"/>
    </row>
    <row r="172" spans="1:8" ht="12.75" hidden="1">
      <c r="A172" s="73"/>
      <c r="B172" s="73"/>
      <c r="C172" s="87"/>
      <c r="D172" s="49"/>
      <c r="E172" s="82"/>
      <c r="F172" s="82"/>
      <c r="G172" s="82"/>
      <c r="H172" s="86"/>
    </row>
    <row r="173" spans="1:8" ht="25.5" hidden="1">
      <c r="A173" s="73" t="s">
        <v>135</v>
      </c>
      <c r="B173" s="73"/>
      <c r="C173" s="87"/>
      <c r="D173" s="94" t="s">
        <v>136</v>
      </c>
      <c r="E173" s="75">
        <f>E174+E182</f>
        <v>84</v>
      </c>
      <c r="F173" s="75">
        <f>F174+F182</f>
        <v>84</v>
      </c>
      <c r="G173" s="75"/>
      <c r="H173" s="86"/>
    </row>
    <row r="174" spans="1:8" ht="16.5" customHeight="1" hidden="1">
      <c r="A174" s="73"/>
      <c r="B174" s="77" t="s">
        <v>137</v>
      </c>
      <c r="C174" s="87"/>
      <c r="D174" s="97" t="s">
        <v>32</v>
      </c>
      <c r="E174" s="79">
        <f>E177+E178+E179</f>
        <v>0</v>
      </c>
      <c r="F174" s="79">
        <f>F177+F178+F179+F175+F176</f>
        <v>0</v>
      </c>
      <c r="G174" s="79">
        <f>G177</f>
        <v>0</v>
      </c>
      <c r="H174" s="86"/>
    </row>
    <row r="175" spans="1:8" ht="12.75" hidden="1">
      <c r="A175" s="73"/>
      <c r="B175" s="73"/>
      <c r="C175" s="87" t="s">
        <v>119</v>
      </c>
      <c r="D175" s="85" t="s">
        <v>122</v>
      </c>
      <c r="E175" s="82"/>
      <c r="F175" s="82"/>
      <c r="G175" s="82"/>
      <c r="H175" s="86"/>
    </row>
    <row r="176" spans="1:8" ht="12.75" hidden="1">
      <c r="A176" s="73"/>
      <c r="B176" s="73"/>
      <c r="C176" s="87" t="s">
        <v>120</v>
      </c>
      <c r="D176" s="85" t="s">
        <v>121</v>
      </c>
      <c r="E176" s="82"/>
      <c r="F176" s="82"/>
      <c r="G176" s="82"/>
      <c r="H176" s="86"/>
    </row>
    <row r="177" spans="1:8" ht="12.75" hidden="1">
      <c r="A177" s="73"/>
      <c r="B177" s="73"/>
      <c r="C177" s="87" t="s">
        <v>115</v>
      </c>
      <c r="D177" s="85" t="s">
        <v>118</v>
      </c>
      <c r="E177" s="82"/>
      <c r="F177" s="82"/>
      <c r="G177" s="82"/>
      <c r="H177" s="86"/>
    </row>
    <row r="178" spans="1:8" ht="12.75" hidden="1">
      <c r="A178" s="73"/>
      <c r="B178" s="73"/>
      <c r="C178" s="87" t="s">
        <v>93</v>
      </c>
      <c r="D178" s="85" t="s">
        <v>94</v>
      </c>
      <c r="E178" s="82"/>
      <c r="F178" s="82"/>
      <c r="G178" s="82"/>
      <c r="H178" s="86"/>
    </row>
    <row r="179" spans="1:8" ht="12.75" hidden="1">
      <c r="A179" s="73"/>
      <c r="B179" s="73"/>
      <c r="C179" s="87" t="s">
        <v>95</v>
      </c>
      <c r="D179" s="85" t="s">
        <v>127</v>
      </c>
      <c r="E179" s="82"/>
      <c r="F179" s="82"/>
      <c r="G179" s="82"/>
      <c r="H179" s="86"/>
    </row>
    <row r="180" spans="1:8" ht="12.75" hidden="1">
      <c r="A180" s="73"/>
      <c r="B180" s="73"/>
      <c r="C180" s="87"/>
      <c r="D180" s="85"/>
      <c r="E180" s="82"/>
      <c r="F180" s="82"/>
      <c r="G180" s="82"/>
      <c r="H180" s="86"/>
    </row>
    <row r="181" spans="1:8" ht="18.75" customHeight="1">
      <c r="A181" s="73" t="s">
        <v>163</v>
      </c>
      <c r="B181" s="73"/>
      <c r="C181" s="87"/>
      <c r="D181" s="112" t="s">
        <v>164</v>
      </c>
      <c r="E181" s="75">
        <f>E182</f>
        <v>84</v>
      </c>
      <c r="F181" s="75">
        <f>F182</f>
        <v>84</v>
      </c>
      <c r="G181" s="82"/>
      <c r="H181" s="86"/>
    </row>
    <row r="182" spans="1:8" s="113" customFormat="1" ht="20.25" customHeight="1">
      <c r="A182" s="77"/>
      <c r="B182" s="77" t="s">
        <v>158</v>
      </c>
      <c r="C182" s="43"/>
      <c r="D182" s="14" t="s">
        <v>159</v>
      </c>
      <c r="E182" s="79">
        <f>E183+E184</f>
        <v>84</v>
      </c>
      <c r="F182" s="79">
        <f>F183+F184</f>
        <v>84</v>
      </c>
      <c r="G182" s="79">
        <f>G183+G184</f>
        <v>0</v>
      </c>
      <c r="H182" s="83"/>
    </row>
    <row r="183" spans="1:8" ht="15.75" customHeight="1">
      <c r="A183" s="73"/>
      <c r="B183" s="73"/>
      <c r="C183" s="87" t="s">
        <v>119</v>
      </c>
      <c r="D183" s="49" t="s">
        <v>160</v>
      </c>
      <c r="E183" s="82"/>
      <c r="F183" s="82">
        <v>84</v>
      </c>
      <c r="G183" s="82"/>
      <c r="H183" s="86"/>
    </row>
    <row r="184" spans="1:8" ht="17.25" customHeight="1">
      <c r="A184" s="73"/>
      <c r="B184" s="73"/>
      <c r="C184" s="87" t="s">
        <v>115</v>
      </c>
      <c r="D184" s="49" t="s">
        <v>118</v>
      </c>
      <c r="E184" s="82">
        <v>84</v>
      </c>
      <c r="F184" s="82"/>
      <c r="G184" s="82"/>
      <c r="H184" s="86"/>
    </row>
    <row r="185" spans="1:8" ht="12.75" hidden="1">
      <c r="A185" s="73"/>
      <c r="B185" s="73"/>
      <c r="C185" s="87"/>
      <c r="D185" s="49"/>
      <c r="E185" s="82"/>
      <c r="F185" s="82"/>
      <c r="G185" s="82"/>
      <c r="H185" s="86"/>
    </row>
    <row r="186" spans="1:8" ht="21.75" customHeight="1">
      <c r="A186" s="28"/>
      <c r="B186" s="90"/>
      <c r="C186" s="90"/>
      <c r="D186" s="91" t="s">
        <v>3</v>
      </c>
      <c r="E186" s="92">
        <f>E116+E121+E128+E134+E173+E148</f>
        <v>1834</v>
      </c>
      <c r="F186" s="92">
        <f>F116+F121+F128+F134+F173+F148</f>
        <v>1834</v>
      </c>
      <c r="G186" s="92">
        <f>G116+G121+G128+G134+G173+G148</f>
        <v>0</v>
      </c>
      <c r="H186" s="92">
        <f>H128+H163+H148</f>
        <v>0</v>
      </c>
    </row>
  </sheetData>
  <sheetProtection/>
  <mergeCells count="9">
    <mergeCell ref="A95:H95"/>
    <mergeCell ref="A96:H96"/>
    <mergeCell ref="E2:H2"/>
    <mergeCell ref="D1:H1"/>
    <mergeCell ref="B2:D2"/>
    <mergeCell ref="A4:D4"/>
    <mergeCell ref="C48:D48"/>
    <mergeCell ref="B49:D49"/>
    <mergeCell ref="A51:D51"/>
  </mergeCells>
  <printOptions horizontalCentered="1"/>
  <pageMargins left="0.7086614173228347" right="0.7086614173228347" top="0.5511811023622047" bottom="0.7480314960629921" header="0.31496062992125984" footer="0.31496062992125984"/>
  <pageSetup horizontalDpi="600" verticalDpi="600" orientation="portrait" paperSize="9" r:id="rId1"/>
  <headerFoot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90"/>
  <sheetViews>
    <sheetView zoomScalePageLayoutView="0" workbookViewId="0" topLeftCell="A1">
      <selection activeCell="D20" sqref="D20"/>
    </sheetView>
  </sheetViews>
  <sheetFormatPr defaultColWidth="9.00390625" defaultRowHeight="12.75"/>
  <cols>
    <col min="1" max="1" width="4.875" style="0" customWidth="1"/>
    <col min="2" max="2" width="7.375" style="0" customWidth="1"/>
    <col min="3" max="3" width="36.375" style="0" customWidth="1"/>
    <col min="4" max="4" width="12.125" style="0" customWidth="1"/>
    <col min="5" max="5" width="14.00390625" style="0" customWidth="1"/>
    <col min="6" max="6" width="13.625" style="0" bestFit="1" customWidth="1"/>
  </cols>
  <sheetData>
    <row r="1" spans="1:4" ht="30" customHeight="1">
      <c r="A1" s="31"/>
      <c r="B1" s="31"/>
      <c r="C1" s="153" t="s">
        <v>13</v>
      </c>
      <c r="D1" s="153"/>
    </row>
    <row r="2" spans="1:4" ht="23.25" customHeight="1">
      <c r="A2" s="31"/>
      <c r="B2" s="153" t="s">
        <v>83</v>
      </c>
      <c r="C2" s="153"/>
      <c r="D2" s="153"/>
    </row>
    <row r="3" spans="1:4" ht="12" customHeight="1">
      <c r="A3" s="31"/>
      <c r="B3" s="31"/>
      <c r="C3" s="32"/>
      <c r="D3" s="33"/>
    </row>
    <row r="4" spans="1:4" ht="34.5" customHeight="1">
      <c r="A4" s="151" t="s">
        <v>72</v>
      </c>
      <c r="B4" s="154"/>
      <c r="C4" s="154"/>
      <c r="D4" s="154"/>
    </row>
    <row r="5" spans="1:4" ht="8.25" customHeight="1">
      <c r="A5" s="31"/>
      <c r="B5" s="31"/>
      <c r="C5" s="32"/>
      <c r="D5" s="33"/>
    </row>
    <row r="6" spans="1:6" ht="34.5" customHeight="1">
      <c r="A6" s="20" t="s">
        <v>0</v>
      </c>
      <c r="B6" s="50" t="s">
        <v>1</v>
      </c>
      <c r="C6" s="21" t="s">
        <v>2</v>
      </c>
      <c r="D6" s="20" t="s">
        <v>47</v>
      </c>
      <c r="E6" s="20" t="s">
        <v>22</v>
      </c>
      <c r="F6" s="20" t="s">
        <v>48</v>
      </c>
    </row>
    <row r="7" spans="1:6" ht="27.75" customHeight="1">
      <c r="A7" s="22" t="s">
        <v>56</v>
      </c>
      <c r="B7" s="23"/>
      <c r="C7" s="15" t="s">
        <v>57</v>
      </c>
      <c r="D7" s="46">
        <f aca="true" t="shared" si="0" ref="D7:F8">D8</f>
        <v>0</v>
      </c>
      <c r="E7" s="46">
        <f t="shared" si="0"/>
        <v>0</v>
      </c>
      <c r="F7" s="46">
        <f t="shared" si="0"/>
        <v>0</v>
      </c>
    </row>
    <row r="8" spans="1:6" ht="25.5" customHeight="1">
      <c r="A8" s="25"/>
      <c r="B8" s="43" t="s">
        <v>62</v>
      </c>
      <c r="C8" s="14" t="s">
        <v>32</v>
      </c>
      <c r="D8" s="47">
        <f t="shared" si="0"/>
        <v>0</v>
      </c>
      <c r="E8" s="47">
        <f t="shared" si="0"/>
        <v>0</v>
      </c>
      <c r="F8" s="55">
        <f t="shared" si="0"/>
        <v>0</v>
      </c>
    </row>
    <row r="9" spans="1:6" ht="12.75">
      <c r="A9" s="25"/>
      <c r="B9" s="11"/>
      <c r="C9" s="12" t="s">
        <v>15</v>
      </c>
      <c r="D9" s="48">
        <f>D11+D12+D13</f>
        <v>0</v>
      </c>
      <c r="E9" s="48">
        <f>E11+E12+E13</f>
        <v>0</v>
      </c>
      <c r="F9" s="48">
        <f>F11+F12+F13</f>
        <v>0</v>
      </c>
    </row>
    <row r="10" spans="1:6" ht="12.75">
      <c r="A10" s="25"/>
      <c r="B10" s="11"/>
      <c r="C10" s="12" t="s">
        <v>14</v>
      </c>
      <c r="D10" s="47"/>
      <c r="E10" s="47"/>
      <c r="F10" s="55"/>
    </row>
    <row r="11" spans="1:6" ht="34.5" customHeight="1">
      <c r="A11" s="25"/>
      <c r="B11" s="11"/>
      <c r="C11" s="13" t="s">
        <v>38</v>
      </c>
      <c r="D11" s="48"/>
      <c r="E11" s="48"/>
      <c r="F11" s="56"/>
    </row>
    <row r="12" spans="1:6" ht="34.5" customHeight="1">
      <c r="A12" s="25"/>
      <c r="B12" s="11"/>
      <c r="C12" s="13" t="s">
        <v>23</v>
      </c>
      <c r="D12" s="48"/>
      <c r="E12" s="48"/>
      <c r="F12" s="56"/>
    </row>
    <row r="13" spans="1:6" ht="12.75">
      <c r="A13" s="25"/>
      <c r="B13" s="25"/>
      <c r="C13" s="13" t="s">
        <v>33</v>
      </c>
      <c r="D13" s="48"/>
      <c r="E13" s="48"/>
      <c r="F13" s="56"/>
    </row>
    <row r="14" spans="1:6" ht="39.75" customHeight="1">
      <c r="A14" s="22" t="s">
        <v>85</v>
      </c>
      <c r="B14" s="23"/>
      <c r="C14" s="67" t="s">
        <v>86</v>
      </c>
      <c r="D14" s="46">
        <f aca="true" t="shared" si="1" ref="D14:F15">D15</f>
        <v>0</v>
      </c>
      <c r="E14" s="46">
        <f t="shared" si="1"/>
        <v>0</v>
      </c>
      <c r="F14" s="46">
        <f t="shared" si="1"/>
        <v>0</v>
      </c>
    </row>
    <row r="15" spans="1:6" ht="26.25" customHeight="1">
      <c r="A15" s="25"/>
      <c r="B15" s="43" t="s">
        <v>87</v>
      </c>
      <c r="C15" s="14" t="s">
        <v>88</v>
      </c>
      <c r="D15" s="47">
        <f t="shared" si="1"/>
        <v>0</v>
      </c>
      <c r="E15" s="47">
        <f t="shared" si="1"/>
        <v>0</v>
      </c>
      <c r="F15" s="55">
        <f t="shared" si="1"/>
        <v>0</v>
      </c>
    </row>
    <row r="16" spans="1:6" ht="12.75">
      <c r="A16" s="25"/>
      <c r="B16" s="11"/>
      <c r="C16" s="12" t="s">
        <v>15</v>
      </c>
      <c r="D16" s="48">
        <f>D18+D19+D20</f>
        <v>0</v>
      </c>
      <c r="E16" s="48">
        <f>E18+E19+E20</f>
        <v>0</v>
      </c>
      <c r="F16" s="48">
        <f>F18+F19+F20</f>
        <v>0</v>
      </c>
    </row>
    <row r="17" spans="1:6" ht="12.75">
      <c r="A17" s="25"/>
      <c r="B17" s="11"/>
      <c r="C17" s="12" t="s">
        <v>14</v>
      </c>
      <c r="D17" s="47"/>
      <c r="E17" s="47"/>
      <c r="F17" s="55"/>
    </row>
    <row r="18" spans="1:6" ht="12.75" hidden="1">
      <c r="A18" s="25"/>
      <c r="B18" s="11"/>
      <c r="C18" s="13" t="s">
        <v>38</v>
      </c>
      <c r="D18" s="48"/>
      <c r="E18" s="48"/>
      <c r="F18" s="56"/>
    </row>
    <row r="19" spans="1:6" ht="34.5" customHeight="1" hidden="1">
      <c r="A19" s="25"/>
      <c r="B19" s="11"/>
      <c r="C19" s="13" t="s">
        <v>23</v>
      </c>
      <c r="D19" s="48"/>
      <c r="E19" s="48"/>
      <c r="F19" s="56"/>
    </row>
    <row r="20" spans="1:6" ht="12.75">
      <c r="A20" s="25"/>
      <c r="B20" s="25"/>
      <c r="C20" s="13" t="s">
        <v>33</v>
      </c>
      <c r="D20" s="48"/>
      <c r="E20" s="48"/>
      <c r="F20" s="56"/>
    </row>
    <row r="21" spans="1:6" ht="48" customHeight="1">
      <c r="A21" s="61">
        <v>751</v>
      </c>
      <c r="B21" s="25"/>
      <c r="C21" s="60" t="s">
        <v>60</v>
      </c>
      <c r="D21" s="48">
        <f aca="true" t="shared" si="2" ref="D21:F22">D22</f>
        <v>0</v>
      </c>
      <c r="E21" s="46">
        <f t="shared" si="2"/>
        <v>0</v>
      </c>
      <c r="F21" s="54">
        <f t="shared" si="2"/>
        <v>0</v>
      </c>
    </row>
    <row r="22" spans="1:6" ht="19.5" customHeight="1">
      <c r="A22" s="25"/>
      <c r="B22" s="11">
        <v>75107</v>
      </c>
      <c r="C22" s="62" t="s">
        <v>75</v>
      </c>
      <c r="D22" s="48">
        <f t="shared" si="2"/>
        <v>0</v>
      </c>
      <c r="E22" s="47">
        <f t="shared" si="2"/>
        <v>0</v>
      </c>
      <c r="F22" s="56">
        <f t="shared" si="2"/>
        <v>0</v>
      </c>
    </row>
    <row r="23" spans="1:6" ht="12.75">
      <c r="A23" s="25"/>
      <c r="B23" s="25"/>
      <c r="C23" s="12" t="s">
        <v>15</v>
      </c>
      <c r="D23" s="48">
        <f>D25+D26+D27</f>
        <v>0</v>
      </c>
      <c r="E23" s="48">
        <f>E25+E26+E27</f>
        <v>0</v>
      </c>
      <c r="F23" s="56">
        <f>F25+F27</f>
        <v>0</v>
      </c>
    </row>
    <row r="24" spans="1:6" ht="12.75">
      <c r="A24" s="25"/>
      <c r="B24" s="25"/>
      <c r="C24" s="12" t="s">
        <v>14</v>
      </c>
      <c r="D24" s="48"/>
      <c r="E24" s="48"/>
      <c r="F24" s="56"/>
    </row>
    <row r="25" spans="1:6" ht="12.75">
      <c r="A25" s="25"/>
      <c r="B25" s="25"/>
      <c r="C25" s="13" t="s">
        <v>23</v>
      </c>
      <c r="D25" s="48"/>
      <c r="E25" s="48"/>
      <c r="F25" s="56"/>
    </row>
    <row r="26" spans="1:6" ht="12.75">
      <c r="A26" s="25"/>
      <c r="B26" s="25"/>
      <c r="C26" s="13" t="s">
        <v>38</v>
      </c>
      <c r="D26" s="48"/>
      <c r="E26" s="48"/>
      <c r="F26" s="56"/>
    </row>
    <row r="27" spans="1:6" ht="12.75">
      <c r="A27" s="25"/>
      <c r="B27" s="25"/>
      <c r="C27" s="13" t="s">
        <v>33</v>
      </c>
      <c r="D27" s="48"/>
      <c r="E27" s="48"/>
      <c r="F27" s="48"/>
    </row>
    <row r="28" spans="1:6" ht="12.75">
      <c r="A28" s="25"/>
      <c r="B28" s="25"/>
      <c r="C28" s="13"/>
      <c r="D28" s="48"/>
      <c r="E28" s="48"/>
      <c r="F28" s="56"/>
    </row>
    <row r="29" spans="1:6" ht="27" customHeight="1">
      <c r="A29" s="22" t="s">
        <v>34</v>
      </c>
      <c r="B29" s="23"/>
      <c r="C29" s="15" t="s">
        <v>35</v>
      </c>
      <c r="D29" s="46">
        <f>D30+D56+D62+D66+D70</f>
        <v>0</v>
      </c>
      <c r="E29" s="46">
        <f>E36+E48+E56+E62+E70</f>
        <v>0</v>
      </c>
      <c r="F29" s="46">
        <f>F36+F48+F70</f>
        <v>0</v>
      </c>
    </row>
    <row r="30" spans="1:6" ht="26.25" customHeight="1">
      <c r="A30" s="25"/>
      <c r="B30" s="43" t="s">
        <v>63</v>
      </c>
      <c r="C30" s="14" t="s">
        <v>64</v>
      </c>
      <c r="D30" s="47">
        <f>D31</f>
        <v>0</v>
      </c>
      <c r="E30" s="47">
        <f>E31</f>
        <v>0</v>
      </c>
      <c r="F30" s="59">
        <f>F31</f>
        <v>0</v>
      </c>
    </row>
    <row r="31" spans="1:6" ht="15.75" customHeight="1">
      <c r="A31" s="25"/>
      <c r="B31" s="11"/>
      <c r="C31" s="12" t="s">
        <v>15</v>
      </c>
      <c r="D31" s="48">
        <f>D34+D35+D33</f>
        <v>0</v>
      </c>
      <c r="E31" s="48">
        <f>E34+E35+E33</f>
        <v>0</v>
      </c>
      <c r="F31" s="56">
        <f>F34+F35+F33</f>
        <v>0</v>
      </c>
    </row>
    <row r="32" spans="1:6" ht="12.75">
      <c r="A32" s="25"/>
      <c r="B32" s="11"/>
      <c r="C32" s="12" t="s">
        <v>14</v>
      </c>
      <c r="D32" s="47"/>
      <c r="E32" s="47"/>
      <c r="F32" s="55"/>
    </row>
    <row r="33" spans="1:6" ht="12.75">
      <c r="A33" s="25"/>
      <c r="B33" s="11"/>
      <c r="C33" s="13" t="s">
        <v>38</v>
      </c>
      <c r="D33" s="48"/>
      <c r="E33" s="48"/>
      <c r="F33" s="56"/>
    </row>
    <row r="34" spans="1:6" ht="12.75">
      <c r="A34" s="25"/>
      <c r="B34" s="25"/>
      <c r="C34" s="13" t="s">
        <v>23</v>
      </c>
      <c r="D34" s="48"/>
      <c r="E34" s="48"/>
      <c r="F34" s="56"/>
    </row>
    <row r="35" spans="1:6" ht="12.75">
      <c r="A35" s="25"/>
      <c r="B35" s="25"/>
      <c r="C35" s="13" t="s">
        <v>33</v>
      </c>
      <c r="D35" s="48"/>
      <c r="E35" s="48"/>
      <c r="F35" s="56"/>
    </row>
    <row r="36" spans="1:6" ht="47.25" customHeight="1">
      <c r="A36" s="25"/>
      <c r="B36" s="11">
        <v>85212</v>
      </c>
      <c r="C36" s="13" t="s">
        <v>44</v>
      </c>
      <c r="D36" s="48">
        <f>D37</f>
        <v>0</v>
      </c>
      <c r="E36" s="47">
        <f>E37</f>
        <v>0</v>
      </c>
      <c r="F36" s="48">
        <f>F37</f>
        <v>0</v>
      </c>
    </row>
    <row r="37" spans="1:6" ht="12.75">
      <c r="A37" s="25"/>
      <c r="B37" s="25"/>
      <c r="C37" s="12" t="s">
        <v>15</v>
      </c>
      <c r="D37" s="48">
        <f>D39+D40</f>
        <v>0</v>
      </c>
      <c r="E37" s="48">
        <f>E39+E40</f>
        <v>0</v>
      </c>
      <c r="F37" s="56">
        <f>F39+F40</f>
        <v>0</v>
      </c>
    </row>
    <row r="38" spans="1:6" ht="12.75">
      <c r="A38" s="25"/>
      <c r="B38" s="25"/>
      <c r="C38" s="12" t="s">
        <v>14</v>
      </c>
      <c r="D38" s="48"/>
      <c r="E38" s="48"/>
      <c r="F38" s="56"/>
    </row>
    <row r="39" spans="1:6" ht="12.75">
      <c r="A39" s="25"/>
      <c r="B39" s="25"/>
      <c r="C39" s="13" t="s">
        <v>23</v>
      </c>
      <c r="D39" s="48"/>
      <c r="E39" s="48"/>
      <c r="F39" s="56"/>
    </row>
    <row r="40" spans="1:6" ht="12.75">
      <c r="A40" s="25"/>
      <c r="B40" s="25"/>
      <c r="C40" s="13" t="s">
        <v>38</v>
      </c>
      <c r="D40" s="48"/>
      <c r="E40" s="48"/>
      <c r="F40" s="56"/>
    </row>
    <row r="41" spans="1:6" ht="12.75">
      <c r="A41" s="25"/>
      <c r="B41" s="25"/>
      <c r="C41" s="13"/>
      <c r="D41" s="48"/>
      <c r="E41" s="48"/>
      <c r="F41" s="56"/>
    </row>
    <row r="42" spans="1:6" ht="24.75" customHeight="1">
      <c r="A42" s="22" t="s">
        <v>58</v>
      </c>
      <c r="B42" s="23"/>
      <c r="C42" s="15" t="s">
        <v>61</v>
      </c>
      <c r="D42" s="46">
        <f>D43+D58+D63+D69+D73+D90</f>
        <v>0</v>
      </c>
      <c r="E42" s="46">
        <f>E43+E58+E63+E69+E73+E90</f>
        <v>0</v>
      </c>
      <c r="F42" s="54">
        <f>F43+F58+F63+F69+F73+F90</f>
        <v>0</v>
      </c>
    </row>
    <row r="43" spans="1:6" ht="24.75" customHeight="1">
      <c r="A43" s="25"/>
      <c r="B43" s="43" t="s">
        <v>65</v>
      </c>
      <c r="C43" s="14" t="s">
        <v>66</v>
      </c>
      <c r="D43" s="47">
        <f>D44</f>
        <v>0</v>
      </c>
      <c r="E43" s="47">
        <f>E44</f>
        <v>0</v>
      </c>
      <c r="F43" s="47">
        <f>F44</f>
        <v>0</v>
      </c>
    </row>
    <row r="44" spans="1:6" ht="12.75">
      <c r="A44" s="25"/>
      <c r="B44" s="11"/>
      <c r="C44" s="12" t="s">
        <v>15</v>
      </c>
      <c r="D44" s="26">
        <f>D46+D47</f>
        <v>0</v>
      </c>
      <c r="E44" s="26">
        <f>E46+E47</f>
        <v>0</v>
      </c>
      <c r="F44" s="27">
        <f>F46</f>
        <v>0</v>
      </c>
    </row>
    <row r="45" spans="1:6" ht="12.75">
      <c r="A45" s="25"/>
      <c r="B45" s="11"/>
      <c r="C45" s="12" t="s">
        <v>14</v>
      </c>
      <c r="D45" s="34"/>
      <c r="E45" s="34"/>
      <c r="F45" s="52"/>
    </row>
    <row r="46" spans="1:6" ht="12.75">
      <c r="A46" s="25"/>
      <c r="B46" s="25"/>
      <c r="C46" s="13" t="s">
        <v>23</v>
      </c>
      <c r="D46" s="26"/>
      <c r="E46" s="26"/>
      <c r="F46" s="27"/>
    </row>
    <row r="47" spans="1:6" ht="12.75">
      <c r="A47" s="25"/>
      <c r="B47" s="25"/>
      <c r="C47" s="13" t="s">
        <v>33</v>
      </c>
      <c r="D47" s="48"/>
      <c r="E47" s="48"/>
      <c r="F47" s="51"/>
    </row>
    <row r="48" spans="1:6" ht="56.25">
      <c r="A48" s="25"/>
      <c r="B48" s="11">
        <v>85213</v>
      </c>
      <c r="C48" s="53" t="s">
        <v>45</v>
      </c>
      <c r="D48" s="48">
        <f>D49</f>
        <v>0</v>
      </c>
      <c r="E48" s="47">
        <f>E49+E55</f>
        <v>0</v>
      </c>
      <c r="F48" s="51">
        <f>F49</f>
        <v>0</v>
      </c>
    </row>
    <row r="49" spans="1:6" ht="12.75">
      <c r="A49" s="25"/>
      <c r="B49" s="25"/>
      <c r="C49" s="12" t="s">
        <v>15</v>
      </c>
      <c r="D49" s="48">
        <f>D52</f>
        <v>0</v>
      </c>
      <c r="E49" s="48">
        <f>E52</f>
        <v>0</v>
      </c>
      <c r="F49" s="51">
        <f>F52</f>
        <v>0</v>
      </c>
    </row>
    <row r="50" spans="1:6" ht="12.75">
      <c r="A50" s="25"/>
      <c r="B50" s="25"/>
      <c r="C50" s="12" t="s">
        <v>14</v>
      </c>
      <c r="D50" s="48"/>
      <c r="E50" s="48"/>
      <c r="F50" s="51"/>
    </row>
    <row r="51" spans="1:6" ht="12.75">
      <c r="A51" s="25"/>
      <c r="B51" s="25"/>
      <c r="C51" s="13"/>
      <c r="D51" s="48"/>
      <c r="E51" s="48"/>
      <c r="F51" s="51"/>
    </row>
    <row r="52" spans="1:6" ht="15" customHeight="1">
      <c r="A52" s="25"/>
      <c r="B52" s="25"/>
      <c r="C52" s="13" t="s">
        <v>33</v>
      </c>
      <c r="D52" s="48"/>
      <c r="E52" s="48"/>
      <c r="F52" s="51"/>
    </row>
    <row r="53" spans="1:6" ht="12.75">
      <c r="A53" s="25"/>
      <c r="B53" s="25"/>
      <c r="C53" s="13"/>
      <c r="D53" s="48"/>
      <c r="E53" s="48"/>
      <c r="F53" s="51"/>
    </row>
    <row r="54" spans="1:6" ht="12.75">
      <c r="A54" s="25"/>
      <c r="B54" s="25"/>
      <c r="C54" s="13"/>
      <c r="D54" s="48"/>
      <c r="E54" s="48"/>
      <c r="F54" s="51"/>
    </row>
    <row r="55" spans="1:6" ht="12.75">
      <c r="A55" s="25"/>
      <c r="B55" s="25"/>
      <c r="C55" s="13" t="s">
        <v>33</v>
      </c>
      <c r="D55" s="48"/>
      <c r="E55" s="48"/>
      <c r="F55" s="51"/>
    </row>
    <row r="56" spans="1:6" ht="30" customHeight="1">
      <c r="A56" s="25"/>
      <c r="B56" s="43" t="s">
        <v>41</v>
      </c>
      <c r="C56" s="14" t="s">
        <v>46</v>
      </c>
      <c r="D56" s="34">
        <f>D57</f>
        <v>0</v>
      </c>
      <c r="E56" s="34">
        <f>E57</f>
        <v>0</v>
      </c>
      <c r="F56" s="52">
        <f>F57</f>
        <v>0</v>
      </c>
    </row>
    <row r="57" spans="1:6" ht="12.75">
      <c r="A57" s="25"/>
      <c r="B57" s="11"/>
      <c r="C57" s="12" t="s">
        <v>15</v>
      </c>
      <c r="D57" s="26">
        <f>D59+D60+D61</f>
        <v>0</v>
      </c>
      <c r="E57" s="26">
        <f>E59</f>
        <v>0</v>
      </c>
      <c r="F57" s="27">
        <f>F59</f>
        <v>0</v>
      </c>
    </row>
    <row r="58" spans="1:6" ht="12.75">
      <c r="A58" s="25"/>
      <c r="B58" s="11"/>
      <c r="C58" s="12" t="s">
        <v>14</v>
      </c>
      <c r="D58" s="34"/>
      <c r="E58" s="34"/>
      <c r="F58" s="52"/>
    </row>
    <row r="59" spans="1:6" ht="12.75">
      <c r="A59" s="25"/>
      <c r="B59" s="25"/>
      <c r="C59" s="13" t="s">
        <v>23</v>
      </c>
      <c r="D59" s="26"/>
      <c r="E59" s="26"/>
      <c r="F59" s="27"/>
    </row>
    <row r="60" spans="1:6" ht="12.75">
      <c r="A60" s="25"/>
      <c r="B60" s="25"/>
      <c r="C60" s="13" t="s">
        <v>33</v>
      </c>
      <c r="D60" s="26"/>
      <c r="E60" s="26"/>
      <c r="F60" s="27"/>
    </row>
    <row r="61" spans="1:6" ht="12.75">
      <c r="A61" s="25"/>
      <c r="B61" s="25"/>
      <c r="C61" s="13" t="s">
        <v>23</v>
      </c>
      <c r="D61" s="26"/>
      <c r="E61" s="26"/>
      <c r="F61" s="27"/>
    </row>
    <row r="62" spans="1:6" ht="17.25" customHeight="1">
      <c r="A62" s="25"/>
      <c r="B62" s="43" t="s">
        <v>42</v>
      </c>
      <c r="C62" s="14" t="s">
        <v>43</v>
      </c>
      <c r="D62" s="34">
        <f>D63</f>
        <v>0</v>
      </c>
      <c r="E62" s="34">
        <f>E63</f>
        <v>0</v>
      </c>
      <c r="F62" s="52">
        <f>F63</f>
        <v>0</v>
      </c>
    </row>
    <row r="63" spans="1:6" ht="12.75">
      <c r="A63" s="25"/>
      <c r="B63" s="11"/>
      <c r="C63" s="12" t="s">
        <v>15</v>
      </c>
      <c r="D63" s="26">
        <f>D65</f>
        <v>0</v>
      </c>
      <c r="E63" s="26">
        <f>E65</f>
        <v>0</v>
      </c>
      <c r="F63" s="27">
        <f>F65</f>
        <v>0</v>
      </c>
    </row>
    <row r="64" spans="1:6" ht="12.75">
      <c r="A64" s="25"/>
      <c r="B64" s="11"/>
      <c r="C64" s="12" t="s">
        <v>14</v>
      </c>
      <c r="D64" s="34"/>
      <c r="E64" s="34"/>
      <c r="F64" s="52"/>
    </row>
    <row r="65" spans="1:6" ht="12.75">
      <c r="A65" s="25"/>
      <c r="B65" s="25"/>
      <c r="C65" s="13" t="s">
        <v>23</v>
      </c>
      <c r="D65" s="26"/>
      <c r="E65" s="26"/>
      <c r="F65" s="27"/>
    </row>
    <row r="66" spans="1:6" ht="19.5" customHeight="1">
      <c r="A66" s="25"/>
      <c r="B66" s="43" t="s">
        <v>29</v>
      </c>
      <c r="C66" s="14" t="s">
        <v>31</v>
      </c>
      <c r="D66" s="34">
        <f>D67</f>
        <v>0</v>
      </c>
      <c r="E66" s="34">
        <f>E67</f>
        <v>0</v>
      </c>
      <c r="F66" s="52">
        <f>F67</f>
        <v>0</v>
      </c>
    </row>
    <row r="67" spans="1:6" ht="12.75">
      <c r="A67" s="25"/>
      <c r="B67" s="11"/>
      <c r="C67" s="12" t="s">
        <v>15</v>
      </c>
      <c r="D67" s="26">
        <f>D69</f>
        <v>0</v>
      </c>
      <c r="E67" s="26">
        <f>E69</f>
        <v>0</v>
      </c>
      <c r="F67" s="27">
        <f>F69</f>
        <v>0</v>
      </c>
    </row>
    <row r="68" spans="1:6" ht="12.75">
      <c r="A68" s="25"/>
      <c r="B68" s="11"/>
      <c r="C68" s="12" t="s">
        <v>14</v>
      </c>
      <c r="D68" s="34"/>
      <c r="E68" s="34"/>
      <c r="F68" s="52"/>
    </row>
    <row r="69" spans="1:6" ht="15.75" customHeight="1">
      <c r="A69" s="25"/>
      <c r="B69" s="25"/>
      <c r="C69" s="13" t="s">
        <v>38</v>
      </c>
      <c r="D69" s="26"/>
      <c r="E69" s="26"/>
      <c r="F69" s="27"/>
    </row>
    <row r="70" spans="1:6" ht="17.25" customHeight="1">
      <c r="A70" s="25"/>
      <c r="B70" s="43" t="s">
        <v>30</v>
      </c>
      <c r="C70" s="14" t="s">
        <v>32</v>
      </c>
      <c r="D70" s="34">
        <f>D71</f>
        <v>0</v>
      </c>
      <c r="E70" s="34">
        <f>E71</f>
        <v>0</v>
      </c>
      <c r="F70" s="52">
        <f>F71</f>
        <v>0</v>
      </c>
    </row>
    <row r="71" spans="1:6" ht="12.75">
      <c r="A71" s="25"/>
      <c r="B71" s="11"/>
      <c r="C71" s="12" t="s">
        <v>15</v>
      </c>
      <c r="D71" s="26">
        <f>D73+D74</f>
        <v>0</v>
      </c>
      <c r="E71" s="26">
        <f>E73+E75</f>
        <v>0</v>
      </c>
      <c r="F71" s="27">
        <f>F73+F75</f>
        <v>0</v>
      </c>
    </row>
    <row r="72" spans="1:6" ht="12.75">
      <c r="A72" s="25"/>
      <c r="B72" s="11"/>
      <c r="C72" s="12" t="s">
        <v>14</v>
      </c>
      <c r="D72" s="34"/>
      <c r="E72" s="34"/>
      <c r="F72" s="52"/>
    </row>
    <row r="73" spans="1:6" ht="12.75">
      <c r="A73" s="25"/>
      <c r="B73" s="25"/>
      <c r="C73" s="13" t="s">
        <v>23</v>
      </c>
      <c r="D73" s="26"/>
      <c r="E73" s="26"/>
      <c r="F73" s="27"/>
    </row>
    <row r="74" spans="1:6" ht="12.75">
      <c r="A74" s="25"/>
      <c r="B74" s="25"/>
      <c r="C74" s="13" t="s">
        <v>23</v>
      </c>
      <c r="D74" s="26"/>
      <c r="E74" s="26"/>
      <c r="F74" s="27"/>
    </row>
    <row r="75" spans="1:6" ht="12.75">
      <c r="A75" s="25"/>
      <c r="B75" s="25"/>
      <c r="C75" s="13" t="s">
        <v>33</v>
      </c>
      <c r="D75" s="26"/>
      <c r="E75" s="26"/>
      <c r="F75" s="27"/>
    </row>
    <row r="76" spans="1:6" ht="12.75">
      <c r="A76" s="22" t="s">
        <v>58</v>
      </c>
      <c r="B76" s="23"/>
      <c r="C76" s="15" t="s">
        <v>61</v>
      </c>
      <c r="D76" s="26">
        <f>D77</f>
        <v>0</v>
      </c>
      <c r="E76" s="24">
        <f>E77</f>
        <v>0</v>
      </c>
      <c r="F76" s="27"/>
    </row>
    <row r="77" spans="1:6" ht="12.75">
      <c r="A77" s="25"/>
      <c r="B77" s="43" t="s">
        <v>65</v>
      </c>
      <c r="C77" s="14" t="s">
        <v>66</v>
      </c>
      <c r="D77" s="26">
        <f>D78</f>
        <v>0</v>
      </c>
      <c r="E77" s="34">
        <f>E78</f>
        <v>0</v>
      </c>
      <c r="F77" s="27"/>
    </row>
    <row r="78" spans="1:6" ht="12.75">
      <c r="A78" s="25"/>
      <c r="B78" s="11"/>
      <c r="C78" s="12" t="s">
        <v>15</v>
      </c>
      <c r="D78" s="26">
        <f>D80</f>
        <v>0</v>
      </c>
      <c r="E78" s="26">
        <f>E80</f>
        <v>0</v>
      </c>
      <c r="F78" s="27"/>
    </row>
    <row r="79" spans="1:6" ht="12.75">
      <c r="A79" s="25"/>
      <c r="B79" s="11"/>
      <c r="C79" s="12" t="s">
        <v>14</v>
      </c>
      <c r="D79" s="26"/>
      <c r="E79" s="26"/>
      <c r="F79" s="27"/>
    </row>
    <row r="80" spans="1:6" ht="12.75">
      <c r="A80" s="25"/>
      <c r="B80" s="25"/>
      <c r="C80" s="13" t="s">
        <v>23</v>
      </c>
      <c r="D80" s="26"/>
      <c r="E80" s="26"/>
      <c r="F80" s="27"/>
    </row>
    <row r="81" spans="1:6" ht="12.75">
      <c r="A81" s="25"/>
      <c r="B81" s="25"/>
      <c r="C81" s="13" t="s">
        <v>33</v>
      </c>
      <c r="D81" s="26"/>
      <c r="E81" s="26"/>
      <c r="F81" s="27"/>
    </row>
    <row r="82" spans="1:6" s="65" customFormat="1" ht="19.5" customHeight="1">
      <c r="A82" s="23">
        <v>852</v>
      </c>
      <c r="B82" s="23"/>
      <c r="C82" s="60" t="s">
        <v>35</v>
      </c>
      <c r="D82" s="24"/>
      <c r="E82" s="24">
        <f>E83</f>
        <v>0</v>
      </c>
      <c r="F82" s="66">
        <f>F83</f>
        <v>0</v>
      </c>
    </row>
    <row r="83" spans="1:6" ht="23.25" customHeight="1">
      <c r="A83" s="25"/>
      <c r="B83" s="11">
        <v>85215</v>
      </c>
      <c r="C83" s="53" t="s">
        <v>64</v>
      </c>
      <c r="D83" s="26"/>
      <c r="E83" s="26">
        <f>E84</f>
        <v>0</v>
      </c>
      <c r="F83" s="26">
        <f>F84</f>
        <v>0</v>
      </c>
    </row>
    <row r="84" spans="1:6" ht="12.75">
      <c r="A84" s="25"/>
      <c r="B84" s="25"/>
      <c r="C84" s="12" t="s">
        <v>15</v>
      </c>
      <c r="D84" s="26"/>
      <c r="E84" s="26">
        <f>E86+E87</f>
        <v>0</v>
      </c>
      <c r="F84" s="26">
        <f>F86+F87</f>
        <v>0</v>
      </c>
    </row>
    <row r="85" spans="1:6" ht="12.75">
      <c r="A85" s="25"/>
      <c r="B85" s="25"/>
      <c r="C85" s="12" t="s">
        <v>14</v>
      </c>
      <c r="D85" s="26"/>
      <c r="E85" s="26"/>
      <c r="F85" s="27"/>
    </row>
    <row r="86" spans="1:6" ht="12.75">
      <c r="A86" s="25"/>
      <c r="B86" s="25"/>
      <c r="C86" s="13" t="s">
        <v>23</v>
      </c>
      <c r="D86" s="26"/>
      <c r="E86" s="26"/>
      <c r="F86" s="27"/>
    </row>
    <row r="87" spans="1:6" ht="12.75">
      <c r="A87" s="25"/>
      <c r="B87" s="25"/>
      <c r="C87" s="13" t="s">
        <v>33</v>
      </c>
      <c r="D87" s="26"/>
      <c r="E87" s="26"/>
      <c r="F87" s="27"/>
    </row>
    <row r="88" spans="1:6" ht="25.5" customHeight="1">
      <c r="A88" s="35"/>
      <c r="B88" s="35"/>
      <c r="C88" s="38" t="s">
        <v>3</v>
      </c>
      <c r="D88" s="36">
        <f>D21+D29+D76</f>
        <v>0</v>
      </c>
      <c r="E88" s="36">
        <f>E21+E82</f>
        <v>0</v>
      </c>
      <c r="F88" s="36">
        <f>F21+F82</f>
        <v>0</v>
      </c>
    </row>
    <row r="90" ht="12.75">
      <c r="E90" s="57"/>
    </row>
  </sheetData>
  <sheetProtection/>
  <mergeCells count="3">
    <mergeCell ref="C1:D1"/>
    <mergeCell ref="A4:D4"/>
    <mergeCell ref="B2:D2"/>
  </mergeCells>
  <printOptions horizontalCentered="1"/>
  <pageMargins left="0.7086614173228347" right="0.7086614173228347" top="0.5511811023622047" bottom="0.7480314960629921" header="0.31496062992125984" footer="0.31496062992125984"/>
  <pageSetup horizontalDpi="600" verticalDpi="600" orientation="portrait" paperSize="9" r:id="rId1"/>
  <headerFooter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7" sqref="B27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2019-09-27T09:41:25Z</cp:lastPrinted>
  <dcterms:created xsi:type="dcterms:W3CDTF">1997-02-26T13:46:56Z</dcterms:created>
  <dcterms:modified xsi:type="dcterms:W3CDTF">2019-10-17T11:18:44Z</dcterms:modified>
  <cp:category/>
  <cp:version/>
  <cp:contentType/>
  <cp:contentStatus/>
</cp:coreProperties>
</file>