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<sst xmlns="http://schemas.openxmlformats.org/spreadsheetml/2006/main" count="60" uniqueCount="51">
  <si>
    <t>Urządzenia i wyposażenie oczyszczalni ścieków</t>
  </si>
  <si>
    <t>Lp.</t>
  </si>
  <si>
    <t>Pompa ścieków surowych</t>
  </si>
  <si>
    <t>Pompa ścieków oczyszczonych</t>
  </si>
  <si>
    <t>Instal . elektr. w bud. punkt. zlew.</t>
  </si>
  <si>
    <t>Instal. elektr. w bud.tech</t>
  </si>
  <si>
    <t>Agregat prądotwórczy</t>
  </si>
  <si>
    <t>Oświetlenie teren oczyszczalni</t>
  </si>
  <si>
    <t>Punkt zlewny - ścieki dowożone</t>
  </si>
  <si>
    <t>Zbiornik uśredniający - ścieki dowoż</t>
  </si>
  <si>
    <t>Zbiornik uśredniający - osady dowoż</t>
  </si>
  <si>
    <t>Pompa główna ścieków</t>
  </si>
  <si>
    <t>Antresola</t>
  </si>
  <si>
    <t>Reaktor bioloogiczny - piaskownik</t>
  </si>
  <si>
    <t>Reaktor biologiczny - selektor</t>
  </si>
  <si>
    <t>Reaktor biologiczny - komora denitryfikacji</t>
  </si>
  <si>
    <t>Pomieszczenie dmuchaw stacja dmuchaw</t>
  </si>
  <si>
    <t>Pomiar przepływu</t>
  </si>
  <si>
    <t>Stacja mechanicznego odwadniania osad.</t>
  </si>
  <si>
    <t>Przenosnik śrubowy</t>
  </si>
  <si>
    <t>Stacja odbioru ścieków</t>
  </si>
  <si>
    <t>Zbiornik ujędrniający</t>
  </si>
  <si>
    <t>Ogrodzenie</t>
  </si>
  <si>
    <t>Ogień i inne</t>
  </si>
  <si>
    <t>Kradzież</t>
  </si>
  <si>
    <t>RAZEM:</t>
  </si>
  <si>
    <t>Separator zanieczyszczeń stałych</t>
  </si>
  <si>
    <t>Ukształtowanie terenu, drogi, i place, ogrodzenia</t>
  </si>
  <si>
    <t>Pompownia ścieków oczyszczonych</t>
  </si>
  <si>
    <t>Pompownia ścieków surowych</t>
  </si>
  <si>
    <t>Zbiornik osadu i zbiornik uśredniający</t>
  </si>
  <si>
    <t>Bioreaktor: roboty budowlane</t>
  </si>
  <si>
    <t>Zbiornik uśredniający</t>
  </si>
  <si>
    <t>Stacja odbioru ścieków i osadów</t>
  </si>
  <si>
    <t>Pompownia scieków oczyszczonych</t>
  </si>
  <si>
    <t>Zbiornik magazynowy osadu nadmiernego</t>
  </si>
  <si>
    <t>Montaż urządzeń i wyposażenia technologicznego w obiekcie- komplet i dostawa</t>
  </si>
  <si>
    <t>Reaktor biologiczny</t>
  </si>
  <si>
    <t>Piaskownik pionowy</t>
  </si>
  <si>
    <t>Krata koszowa z podnośnikiem ręcznym</t>
  </si>
  <si>
    <t>Układ napowietrzania zbiornika z dyfuzorem memranowym</t>
  </si>
  <si>
    <t>Montaż urządzeń i wyposażenia technologicznego w obiekcie</t>
  </si>
  <si>
    <t>Kolektor grawitacyjny z przyłączami</t>
  </si>
  <si>
    <t>Sieci międzyobiektowe</t>
  </si>
  <si>
    <t>Stacja mechanicznego odwadniania osadu</t>
  </si>
  <si>
    <t xml:space="preserve">Linie kablowe, rozdzielnice napięcia </t>
  </si>
  <si>
    <t>Pompa zatapialna</t>
  </si>
  <si>
    <t>Sito kratkowe</t>
  </si>
  <si>
    <t>Pomieszczenie dmuchaw</t>
  </si>
  <si>
    <t>Razem</t>
  </si>
  <si>
    <t>Wyposażenie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</si>
</sst>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[$-415]d\ mmmm\ yyyy"/>
    <numFmt numFmtId="174" formatCode="#,##0.00\ _z_ł"/>
  </numFmts>
  <fonts count="39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74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174" fontId="0" fillId="0" borderId="10" xfId="0" applyNumberFormat="1" applyBorder="1" applyAlignment="1">
      <alignment/>
    </xf>
    <xf numFmtId="174" fontId="0" fillId="0" borderId="10" xfId="0" applyNumberFormat="1" applyBorder="1" applyAlignment="1">
      <alignment horizontal="right"/>
    </xf>
    <xf numFmtId="17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74" fontId="3" fillId="0" borderId="10" xfId="0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174" fontId="4" fillId="0" borderId="10" xfId="0" applyNumberFormat="1" applyFont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10" xfId="0" applyBorder="1" applyAlignment="1">
      <alignment horizontal="left" vertical="center" wrapText="1"/>
    </xf>
    <xf numFmtId="174" fontId="0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17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3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7.25390625" style="0" customWidth="1"/>
    <col min="2" max="2" width="36.75390625" style="0" customWidth="1"/>
    <col min="3" max="3" width="19.375" style="0" customWidth="1"/>
    <col min="4" max="4" width="16.375" style="0" customWidth="1"/>
  </cols>
  <sheetData>
    <row r="1" ht="13.5" thickBot="1"/>
    <row r="2" spans="1:4" ht="28.5" customHeight="1" thickTop="1">
      <c r="A2" s="33" t="s">
        <v>0</v>
      </c>
      <c r="B2" s="34"/>
      <c r="C2" s="35"/>
      <c r="D2" s="31"/>
    </row>
    <row r="3" spans="1:4" ht="15.75">
      <c r="A3" s="4" t="s">
        <v>1</v>
      </c>
      <c r="B3" s="4" t="s">
        <v>50</v>
      </c>
      <c r="C3" s="4" t="s">
        <v>23</v>
      </c>
      <c r="D3" s="4" t="s">
        <v>24</v>
      </c>
    </row>
    <row r="4" spans="1:4" ht="18.75" customHeight="1">
      <c r="A4" s="6">
        <v>1</v>
      </c>
      <c r="B4" s="18" t="s">
        <v>6</v>
      </c>
      <c r="C4" s="26">
        <v>78763.92</v>
      </c>
      <c r="D4" s="7">
        <v>78763.92</v>
      </c>
    </row>
    <row r="5" spans="1:4" ht="21" customHeight="1">
      <c r="A5" s="6">
        <v>2</v>
      </c>
      <c r="B5" s="18" t="s">
        <v>26</v>
      </c>
      <c r="C5" s="26">
        <v>9519.69</v>
      </c>
      <c r="D5" s="7"/>
    </row>
    <row r="6" spans="1:4" ht="18.75" customHeight="1">
      <c r="A6" s="6">
        <v>3</v>
      </c>
      <c r="B6" s="19" t="s">
        <v>42</v>
      </c>
      <c r="C6" s="27">
        <v>455480.83</v>
      </c>
      <c r="D6" s="7"/>
    </row>
    <row r="7" spans="1:4" ht="17.25" customHeight="1">
      <c r="A7" s="6">
        <v>4</v>
      </c>
      <c r="B7" s="18" t="s">
        <v>43</v>
      </c>
      <c r="C7" s="28">
        <v>290167.74</v>
      </c>
      <c r="D7" s="7"/>
    </row>
    <row r="8" spans="1:4" ht="28.5" customHeight="1">
      <c r="A8" s="6">
        <v>5</v>
      </c>
      <c r="B8" s="18" t="s">
        <v>27</v>
      </c>
      <c r="C8" s="26">
        <v>315696.39</v>
      </c>
      <c r="D8" s="10"/>
    </row>
    <row r="9" spans="1:4" ht="16.5" customHeight="1">
      <c r="A9" s="6">
        <v>6</v>
      </c>
      <c r="B9" s="18" t="s">
        <v>28</v>
      </c>
      <c r="C9" s="26">
        <v>27940.72</v>
      </c>
      <c r="D9" s="11"/>
    </row>
    <row r="10" spans="1:4" ht="19.5" customHeight="1">
      <c r="A10" s="6">
        <v>7</v>
      </c>
      <c r="B10" s="18" t="s">
        <v>29</v>
      </c>
      <c r="C10" s="26">
        <v>35180.28</v>
      </c>
      <c r="D10" s="11"/>
    </row>
    <row r="11" spans="1:4" ht="15.75" customHeight="1">
      <c r="A11" s="6">
        <v>8</v>
      </c>
      <c r="B11" s="18" t="s">
        <v>30</v>
      </c>
      <c r="C11" s="26">
        <v>162992.08</v>
      </c>
      <c r="D11" s="11"/>
    </row>
    <row r="12" spans="1:4" ht="17.25" customHeight="1">
      <c r="A12" s="6">
        <v>9</v>
      </c>
      <c r="B12" s="18" t="s">
        <v>31</v>
      </c>
      <c r="C12" s="26">
        <v>166840.46</v>
      </c>
      <c r="D12" s="11"/>
    </row>
    <row r="13" spans="1:4" ht="17.25" customHeight="1">
      <c r="A13" s="6">
        <v>10</v>
      </c>
      <c r="B13" s="18" t="s">
        <v>32</v>
      </c>
      <c r="C13" s="26">
        <v>10503.8</v>
      </c>
      <c r="D13" s="11"/>
    </row>
    <row r="14" spans="1:4" ht="21" customHeight="1">
      <c r="A14" s="6">
        <v>11</v>
      </c>
      <c r="B14" s="18" t="s">
        <v>33</v>
      </c>
      <c r="C14" s="26">
        <v>115706.15</v>
      </c>
      <c r="D14" s="11"/>
    </row>
    <row r="15" spans="1:4" ht="15" customHeight="1">
      <c r="A15" s="6">
        <v>12</v>
      </c>
      <c r="B15" s="18" t="s">
        <v>12</v>
      </c>
      <c r="C15" s="26">
        <v>32208.96</v>
      </c>
      <c r="D15" s="11"/>
    </row>
    <row r="16" spans="1:4" ht="15.75" customHeight="1">
      <c r="A16" s="6">
        <v>13</v>
      </c>
      <c r="B16" s="18" t="s">
        <v>34</v>
      </c>
      <c r="C16" s="26">
        <v>28639.15</v>
      </c>
      <c r="D16" s="11"/>
    </row>
    <row r="17" spans="1:4" ht="22.5" customHeight="1">
      <c r="A17" s="6">
        <v>14</v>
      </c>
      <c r="B17" s="18" t="s">
        <v>44</v>
      </c>
      <c r="C17" s="26">
        <v>290924.21</v>
      </c>
      <c r="D17" s="11"/>
    </row>
    <row r="18" spans="1:4" ht="24" customHeight="1">
      <c r="A18" s="6">
        <v>15</v>
      </c>
      <c r="B18" s="18" t="s">
        <v>35</v>
      </c>
      <c r="C18" s="26">
        <v>49613.93</v>
      </c>
      <c r="D18" s="11"/>
    </row>
    <row r="19" spans="1:4" ht="30" customHeight="1">
      <c r="A19" s="6">
        <v>16</v>
      </c>
      <c r="B19" s="18" t="s">
        <v>41</v>
      </c>
      <c r="C19" s="26">
        <v>14529.12</v>
      </c>
      <c r="D19" s="11"/>
    </row>
    <row r="20" spans="1:4" ht="24.75" customHeight="1">
      <c r="A20" s="6">
        <v>17</v>
      </c>
      <c r="B20" s="18" t="s">
        <v>48</v>
      </c>
      <c r="C20" s="26">
        <v>198249.11</v>
      </c>
      <c r="D20" s="11"/>
    </row>
    <row r="21" spans="1:4" ht="48" customHeight="1">
      <c r="A21" s="6">
        <v>18</v>
      </c>
      <c r="B21" s="18" t="s">
        <v>36</v>
      </c>
      <c r="C21" s="26">
        <v>252679.49</v>
      </c>
      <c r="D21" s="11"/>
    </row>
    <row r="22" spans="1:4" ht="41.25" customHeight="1">
      <c r="A22" s="6">
        <v>19</v>
      </c>
      <c r="B22" s="18" t="s">
        <v>36</v>
      </c>
      <c r="C22" s="26">
        <v>127213.51</v>
      </c>
      <c r="D22" s="11"/>
    </row>
    <row r="23" spans="1:4" ht="22.5" customHeight="1">
      <c r="A23" s="6">
        <v>20</v>
      </c>
      <c r="B23" s="18" t="s">
        <v>37</v>
      </c>
      <c r="C23" s="26">
        <v>44609.96</v>
      </c>
      <c r="D23" s="11"/>
    </row>
    <row r="24" spans="1:4" ht="19.5" customHeight="1">
      <c r="A24" s="6">
        <v>21</v>
      </c>
      <c r="B24" s="18" t="s">
        <v>38</v>
      </c>
      <c r="C24" s="26">
        <v>22485.95</v>
      </c>
      <c r="D24" s="11"/>
    </row>
    <row r="25" spans="1:4" ht="23.25" customHeight="1">
      <c r="A25" s="6">
        <v>22</v>
      </c>
      <c r="B25" s="18" t="s">
        <v>39</v>
      </c>
      <c r="C25" s="26">
        <v>49205.83</v>
      </c>
      <c r="D25" s="11"/>
    </row>
    <row r="26" spans="1:4" ht="30.75" customHeight="1">
      <c r="A26" s="6">
        <v>23</v>
      </c>
      <c r="B26" s="18" t="s">
        <v>40</v>
      </c>
      <c r="C26" s="26">
        <v>6073.5</v>
      </c>
      <c r="D26" s="11"/>
    </row>
    <row r="27" spans="1:4" s="20" customFormat="1" ht="36" customHeight="1">
      <c r="A27" s="6">
        <v>24</v>
      </c>
      <c r="B27" s="18" t="s">
        <v>40</v>
      </c>
      <c r="C27" s="26">
        <v>16695.93</v>
      </c>
      <c r="D27" s="11"/>
    </row>
    <row r="28" spans="1:4" s="20" customFormat="1" ht="26.25" customHeight="1">
      <c r="A28" s="6">
        <v>25</v>
      </c>
      <c r="B28" s="18" t="s">
        <v>45</v>
      </c>
      <c r="C28" s="26">
        <v>19318.49</v>
      </c>
      <c r="D28" s="11"/>
    </row>
    <row r="29" spans="1:4" s="20" customFormat="1" ht="21.75" customHeight="1">
      <c r="A29" s="6">
        <v>26</v>
      </c>
      <c r="B29" s="18" t="s">
        <v>46</v>
      </c>
      <c r="C29" s="26">
        <v>8209.35</v>
      </c>
      <c r="D29" s="11"/>
    </row>
    <row r="30" spans="1:4" s="24" customFormat="1" ht="23.25" customHeight="1" thickBot="1">
      <c r="A30" s="21">
        <v>27</v>
      </c>
      <c r="B30" s="22" t="s">
        <v>47</v>
      </c>
      <c r="C30" s="29">
        <v>54861.7</v>
      </c>
      <c r="D30" s="23"/>
    </row>
    <row r="31" spans="1:4" s="25" customFormat="1" ht="24.75" customHeight="1" thickBot="1" thickTop="1">
      <c r="A31" s="32" t="s">
        <v>49</v>
      </c>
      <c r="B31" s="32"/>
      <c r="C31" s="30">
        <f>SUM(C4:C30)</f>
        <v>2884310.250000001</v>
      </c>
      <c r="D31" s="30">
        <f>SUM(D4:D30)</f>
        <v>78763.92</v>
      </c>
    </row>
    <row r="32" ht="13.5" thickTop="1">
      <c r="C32" s="17"/>
    </row>
    <row r="33" ht="12.75">
      <c r="C33" s="17"/>
    </row>
    <row r="34" ht="12.75">
      <c r="C34" s="3"/>
    </row>
  </sheetData>
  <sheetProtection/>
  <mergeCells count="2">
    <mergeCell ref="A31:B3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30"/>
  <sheetViews>
    <sheetView zoomScalePageLayoutView="0" workbookViewId="0" topLeftCell="A8">
      <selection activeCell="B24" sqref="B24"/>
    </sheetView>
  </sheetViews>
  <sheetFormatPr defaultColWidth="9.00390625" defaultRowHeight="12.75"/>
  <cols>
    <col min="1" max="1" width="4.25390625" style="1" customWidth="1"/>
    <col min="2" max="2" width="36.875" style="0" customWidth="1"/>
    <col min="3" max="3" width="19.00390625" style="0" customWidth="1"/>
    <col min="4" max="4" width="15.25390625" style="0" customWidth="1"/>
  </cols>
  <sheetData>
    <row r="4" spans="1:4" s="2" customFormat="1" ht="15.75">
      <c r="A4" s="4"/>
      <c r="B4" s="5" t="s">
        <v>0</v>
      </c>
      <c r="C4" s="5"/>
      <c r="D4" s="5"/>
    </row>
    <row r="5" spans="1:4" ht="12.75">
      <c r="A5" s="6"/>
      <c r="B5" s="7"/>
      <c r="C5" s="7"/>
      <c r="D5" s="7"/>
    </row>
    <row r="6" spans="1:4" ht="12.75">
      <c r="A6" s="6"/>
      <c r="B6" s="7"/>
      <c r="C6" s="7"/>
      <c r="D6" s="7"/>
    </row>
    <row r="7" spans="1:4" ht="19.5" customHeight="1">
      <c r="A7" s="6" t="s">
        <v>1</v>
      </c>
      <c r="B7" s="7"/>
      <c r="C7" s="8" t="s">
        <v>23</v>
      </c>
      <c r="D7" s="8" t="s">
        <v>24</v>
      </c>
    </row>
    <row r="8" spans="1:4" ht="19.5" customHeight="1">
      <c r="A8" s="6">
        <v>1</v>
      </c>
      <c r="B8" s="7" t="s">
        <v>2</v>
      </c>
      <c r="C8" s="9">
        <v>35180.28</v>
      </c>
      <c r="D8" s="7"/>
    </row>
    <row r="9" spans="1:4" ht="19.5" customHeight="1">
      <c r="A9" s="6">
        <v>2</v>
      </c>
      <c r="B9" s="7" t="s">
        <v>3</v>
      </c>
      <c r="C9" s="9">
        <v>28639.15</v>
      </c>
      <c r="D9" s="7"/>
    </row>
    <row r="10" spans="1:4" ht="19.5" customHeight="1">
      <c r="A10" s="6">
        <v>3</v>
      </c>
      <c r="B10" s="7" t="s">
        <v>5</v>
      </c>
      <c r="C10" s="16">
        <v>15804.33</v>
      </c>
      <c r="D10" s="7"/>
    </row>
    <row r="11" spans="1:4" ht="19.5" customHeight="1">
      <c r="A11" s="6">
        <v>4</v>
      </c>
      <c r="B11" s="7" t="s">
        <v>4</v>
      </c>
      <c r="C11" s="16">
        <v>7554.39</v>
      </c>
      <c r="D11" s="7"/>
    </row>
    <row r="12" spans="1:4" ht="19.5" customHeight="1">
      <c r="A12" s="6">
        <v>5</v>
      </c>
      <c r="B12" s="7" t="s">
        <v>6</v>
      </c>
      <c r="C12" s="9">
        <v>78763.91</v>
      </c>
      <c r="D12" s="10">
        <v>69563.81</v>
      </c>
    </row>
    <row r="13" spans="1:4" ht="19.5" customHeight="1">
      <c r="A13" s="6">
        <v>6</v>
      </c>
      <c r="B13" s="7" t="s">
        <v>7</v>
      </c>
      <c r="C13" s="9">
        <v>37047</v>
      </c>
      <c r="D13" s="11"/>
    </row>
    <row r="14" spans="1:8" ht="19.5" customHeight="1">
      <c r="A14" s="6">
        <v>7</v>
      </c>
      <c r="B14" s="7" t="s">
        <v>8</v>
      </c>
      <c r="C14" s="9">
        <v>9195.75</v>
      </c>
      <c r="D14" s="11"/>
      <c r="G14" s="3"/>
      <c r="H14" s="3"/>
    </row>
    <row r="15" spans="1:4" ht="19.5" customHeight="1">
      <c r="A15" s="6">
        <v>8</v>
      </c>
      <c r="B15" s="7" t="s">
        <v>9</v>
      </c>
      <c r="C15" s="9">
        <v>16127.8</v>
      </c>
      <c r="D15" s="11"/>
    </row>
    <row r="16" spans="1:4" ht="19.5" customHeight="1">
      <c r="A16" s="6">
        <v>9</v>
      </c>
      <c r="B16" s="7" t="s">
        <v>10</v>
      </c>
      <c r="C16" s="9">
        <v>5866.83</v>
      </c>
      <c r="D16" s="11"/>
    </row>
    <row r="17" spans="1:4" ht="19.5" customHeight="1">
      <c r="A17" s="6">
        <v>10</v>
      </c>
      <c r="B17" s="7" t="s">
        <v>11</v>
      </c>
      <c r="C17" s="9">
        <v>55461.54</v>
      </c>
      <c r="D17" s="11"/>
    </row>
    <row r="18" spans="1:4" ht="19.5" customHeight="1">
      <c r="A18" s="6">
        <v>11</v>
      </c>
      <c r="B18" s="7" t="s">
        <v>12</v>
      </c>
      <c r="C18" s="9">
        <v>52994.95</v>
      </c>
      <c r="D18" s="11"/>
    </row>
    <row r="19" spans="1:4" ht="19.5" customHeight="1">
      <c r="A19" s="6">
        <v>12</v>
      </c>
      <c r="B19" s="7" t="s">
        <v>13</v>
      </c>
      <c r="C19" s="9">
        <v>21720.79</v>
      </c>
      <c r="D19" s="11"/>
    </row>
    <row r="20" spans="1:4" ht="19.5" customHeight="1">
      <c r="A20" s="6">
        <v>13</v>
      </c>
      <c r="B20" s="7" t="s">
        <v>14</v>
      </c>
      <c r="C20" s="9">
        <v>43091.96</v>
      </c>
      <c r="D20" s="11"/>
    </row>
    <row r="21" spans="1:4" ht="19.5" customHeight="1">
      <c r="A21" s="6">
        <v>14</v>
      </c>
      <c r="B21" s="7" t="s">
        <v>15</v>
      </c>
      <c r="C21" s="9">
        <v>366965.86</v>
      </c>
      <c r="D21" s="11"/>
    </row>
    <row r="22" spans="1:4" ht="19.5" customHeight="1">
      <c r="A22" s="6">
        <v>15</v>
      </c>
      <c r="B22" s="7" t="s">
        <v>16</v>
      </c>
      <c r="C22" s="9">
        <v>191503</v>
      </c>
      <c r="D22" s="11"/>
    </row>
    <row r="23" spans="1:4" ht="19.5" customHeight="1">
      <c r="A23" s="6">
        <v>16</v>
      </c>
      <c r="B23" s="7" t="s">
        <v>17</v>
      </c>
      <c r="C23" s="9">
        <v>14034.72</v>
      </c>
      <c r="D23" s="11"/>
    </row>
    <row r="24" spans="1:4" ht="19.5" customHeight="1">
      <c r="A24" s="6">
        <v>17</v>
      </c>
      <c r="B24" s="7" t="s">
        <v>18</v>
      </c>
      <c r="C24" s="9">
        <v>281024.44</v>
      </c>
      <c r="D24" s="11"/>
    </row>
    <row r="25" spans="1:4" ht="19.5" customHeight="1">
      <c r="A25" s="6">
        <v>18</v>
      </c>
      <c r="B25" s="7" t="s">
        <v>3</v>
      </c>
      <c r="C25" s="9">
        <v>27664.51</v>
      </c>
      <c r="D25" s="11"/>
    </row>
    <row r="26" spans="1:4" ht="19.5" customHeight="1">
      <c r="A26" s="6">
        <v>19</v>
      </c>
      <c r="B26" s="7" t="s">
        <v>19</v>
      </c>
      <c r="C26" s="9">
        <v>32208.96</v>
      </c>
      <c r="D26" s="11"/>
    </row>
    <row r="27" spans="1:4" ht="19.5" customHeight="1">
      <c r="A27" s="6">
        <v>20</v>
      </c>
      <c r="B27" s="7" t="s">
        <v>20</v>
      </c>
      <c r="C27" s="9">
        <v>112255.26</v>
      </c>
      <c r="D27" s="11"/>
    </row>
    <row r="28" spans="1:4" ht="19.5" customHeight="1">
      <c r="A28" s="6">
        <v>21</v>
      </c>
      <c r="B28" s="7" t="s">
        <v>21</v>
      </c>
      <c r="C28" s="9">
        <v>10190.53</v>
      </c>
      <c r="D28" s="11"/>
    </row>
    <row r="29" spans="1:4" ht="19.5" customHeight="1">
      <c r="A29" s="6">
        <v>22</v>
      </c>
      <c r="B29" s="7" t="s">
        <v>22</v>
      </c>
      <c r="C29" s="9"/>
      <c r="D29" s="11"/>
    </row>
    <row r="30" spans="1:4" ht="19.5" customHeight="1">
      <c r="A30" s="12"/>
      <c r="B30" s="13" t="s">
        <v>25</v>
      </c>
      <c r="C30" s="14">
        <f>SUM(C8:C29)</f>
        <v>1443295.96</v>
      </c>
      <c r="D30" s="15">
        <f>D12</f>
        <v>69563.81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Właściciel</cp:lastModifiedBy>
  <cp:lastPrinted>2015-12-11T12:55:41Z</cp:lastPrinted>
  <dcterms:created xsi:type="dcterms:W3CDTF">1997-02-26T13:46:56Z</dcterms:created>
  <dcterms:modified xsi:type="dcterms:W3CDTF">2015-12-11T13:14:37Z</dcterms:modified>
  <cp:category/>
  <cp:version/>
  <cp:contentType/>
  <cp:contentStatus/>
</cp:coreProperties>
</file>