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przęty elektroniczne UG" sheetId="1" r:id="rId1"/>
    <sheet name="Sprzęty elektroniczne SP" sheetId="2" r:id="rId2"/>
    <sheet name="Sprzęty elektroniczne Gimn" sheetId="3" r:id="rId3"/>
    <sheet name="Sprzęty elektroniczne GOPS i PS" sheetId="4" r:id="rId4"/>
    <sheet name="Pozost. wyp. księgozb." sheetId="5" r:id="rId5"/>
    <sheet name="Oprogramowanie" sheetId="6" r:id="rId6"/>
    <sheet name="Arkusz3" sheetId="7" r:id="rId7"/>
  </sheets>
  <definedNames>
    <definedName name="_xlnm.Print_Area" localSheetId="2">'Sprzęty elektroniczne Gimn'!$A$1:$D$77</definedName>
    <definedName name="_xlnm.Print_Area" localSheetId="3">'Sprzęty elektroniczne GOPS i PS'!$A$2:$D$34</definedName>
    <definedName name="_xlnm.Print_Area" localSheetId="1">'Sprzęty elektroniczne SP'!$A$1:$D$77</definedName>
    <definedName name="_xlnm.Print_Area" localSheetId="0">'Sprzęty elektroniczne UG'!$A$1:$D$127</definedName>
  </definedNames>
  <calcPr fullCalcOnLoad="1"/>
</workbook>
</file>

<file path=xl/sharedStrings.xml><?xml version="1.0" encoding="utf-8"?>
<sst xmlns="http://schemas.openxmlformats.org/spreadsheetml/2006/main" count="298" uniqueCount="174">
  <si>
    <t>Nazwa jednostki: Urząd Gminy w Kiernozi</t>
  </si>
  <si>
    <t>lp.</t>
  </si>
  <si>
    <t xml:space="preserve">nazwa  </t>
  </si>
  <si>
    <t>rok produkcji</t>
  </si>
  <si>
    <t>wartość (początkowa) - księgowa brutto</t>
  </si>
  <si>
    <t>Komputer</t>
  </si>
  <si>
    <t>Drukarka</t>
  </si>
  <si>
    <t>Komputer (USC)</t>
  </si>
  <si>
    <t>System sygnalizacji włamania - UG</t>
  </si>
  <si>
    <t>System sygnalizacji włamania - SUW Chruśle</t>
  </si>
  <si>
    <t>Elektrokardiograf</t>
  </si>
  <si>
    <t>Sprzęt powyżej 5 lat</t>
  </si>
  <si>
    <t>Zestaw komputerowy  CELERON</t>
  </si>
  <si>
    <t>Zestaw komputerowy CELERON</t>
  </si>
  <si>
    <t>Zestaw komputerowy LG i UPS</t>
  </si>
  <si>
    <t>Zestaw komputerowy HYUNDAI z drukarką HP2015 i UPS</t>
  </si>
  <si>
    <t>Zestaw komputerowy HYUNDAI z drukarką HP2015</t>
  </si>
  <si>
    <t>Zestaw komputerowy z drukarką HP 1018</t>
  </si>
  <si>
    <t>Komputer OPTIBOOK MX 330P</t>
  </si>
  <si>
    <t>Zestaw komputerowy z drukarką HP D2460 i skanerem MUSTEK</t>
  </si>
  <si>
    <t>Komputer LG z monitorem</t>
  </si>
  <si>
    <t>System sygnalizacji włamania - SUW Wola Stępowska</t>
  </si>
  <si>
    <t>Agregat prądotwórczy Wola Stępowska</t>
  </si>
  <si>
    <t>Pompa głębinowa SUW Wola Stępowska</t>
  </si>
  <si>
    <t>Chlorownia SUW Wola Stępowska</t>
  </si>
  <si>
    <t xml:space="preserve">Kserokopiarka SHARP </t>
  </si>
  <si>
    <t>Sprzęt poniżej 5 lat</t>
  </si>
  <si>
    <r>
      <t xml:space="preserve">System selektywnego alarmowania </t>
    </r>
    <r>
      <rPr>
        <sz val="9"/>
        <rFont val="Arial"/>
        <family val="2"/>
      </rPr>
      <t>(OSP Kiernozia)</t>
    </r>
  </si>
  <si>
    <r>
      <t xml:space="preserve">System selektywnego alarmowania </t>
    </r>
    <r>
      <rPr>
        <sz val="9"/>
        <rFont val="Arial"/>
        <family val="2"/>
      </rPr>
      <t>(OSP Witusza)</t>
    </r>
  </si>
  <si>
    <t>Termional DGT-53</t>
  </si>
  <si>
    <t>RAZEM</t>
  </si>
  <si>
    <t>2. Wykaz sprzętu elektronicznego przenośnego</t>
  </si>
  <si>
    <t>nazwa środka trwałego</t>
  </si>
  <si>
    <t>Radiotelefon OSP Kiernozia</t>
  </si>
  <si>
    <t>Agregat prądotwórczy OSP Zamiary</t>
  </si>
  <si>
    <t>Agregat prądotwórczy OSP Kiernozia</t>
  </si>
  <si>
    <t>wyposaż.</t>
  </si>
  <si>
    <t>Pompa pływająca (OSP Kiernozia)</t>
  </si>
  <si>
    <t>Pompa pływająca (OSP Zamiary)</t>
  </si>
  <si>
    <t>Drabina przeciwożarowa dwuczęściowa (OSP Witusza)</t>
  </si>
  <si>
    <t>Motopompa OSP Chruśle</t>
  </si>
  <si>
    <t>Motopompa OSP Teresew</t>
  </si>
  <si>
    <t>Motopompa OSP Stępów</t>
  </si>
  <si>
    <t>Motopompa OSP Zamiary</t>
  </si>
  <si>
    <t xml:space="preserve">Motopompa OSP Sokołów </t>
  </si>
  <si>
    <t>Motopompa OSP Witusza</t>
  </si>
  <si>
    <t>Motopompa OSP Osiny</t>
  </si>
  <si>
    <t>Motopompa OSP Kiernozia</t>
  </si>
  <si>
    <t>Motopompa OSP Niedzieliska</t>
  </si>
  <si>
    <t>Aparat SONY HVL-736</t>
  </si>
  <si>
    <t>Sprężarka WAN-ka (SUW Wola St.)</t>
  </si>
  <si>
    <t>Radiotelefon samochodowy (OSP Niedzieliska)</t>
  </si>
  <si>
    <r>
      <t xml:space="preserve">Wykaz sprzętu elektronicznego </t>
    </r>
    <r>
      <rPr>
        <b/>
        <i/>
        <u val="single"/>
        <sz val="14"/>
        <color indexed="48"/>
        <rFont val="Arial"/>
        <family val="2"/>
      </rPr>
      <t>medycznego</t>
    </r>
    <r>
      <rPr>
        <b/>
        <i/>
        <sz val="11"/>
        <color indexed="48"/>
        <rFont val="Arial"/>
        <family val="2"/>
      </rPr>
      <t xml:space="preserve"> (do 5 lat) - rok 1999 i młodszy - </t>
    </r>
    <r>
      <rPr>
        <b/>
        <i/>
        <sz val="14"/>
        <color indexed="48"/>
        <rFont val="Arial"/>
        <family val="2"/>
      </rPr>
      <t>dotyczy ZOZ-ów</t>
    </r>
  </si>
  <si>
    <t>Uwaga:</t>
  </si>
  <si>
    <t xml:space="preserve">w zestawieniach należy ująć sprzęt typu: </t>
  </si>
  <si>
    <t>-komputery, monitory (lub całe zestawy komputerowe), drukarki, UPS, urządzenia sieciowe</t>
  </si>
  <si>
    <t>-urządzenia alarmowe/monitoring</t>
  </si>
  <si>
    <t>-centrale telefoniczne</t>
  </si>
  <si>
    <t>-kserokopiarki, faxy</t>
  </si>
  <si>
    <t>- kamery, aparaty fotograficzne cyfrowe - w sprzęcie przenośnym</t>
  </si>
  <si>
    <t>- medyczny sprzęt elektroniczny</t>
  </si>
  <si>
    <t>nazwa programu</t>
  </si>
  <si>
    <t>Program PODATKI</t>
  </si>
  <si>
    <t>Program BUDŻET</t>
  </si>
  <si>
    <t>Program PŁACE</t>
  </si>
  <si>
    <t>System USC</t>
  </si>
  <si>
    <t>Program WODA</t>
  </si>
  <si>
    <t>Program AUTA</t>
  </si>
  <si>
    <t>Uwaga: ubezpieczenie nie pokrywa szkód w danych lub oprogramowaniu, znajdujących się wyłącznie w jednostce centralnej (głównie - w komputerze, na dysku twardym itp.). Ubezpieczający obowiązany jest do przechowywania kopii danych lub oryginalnych nośników z oprogramowaniem w oddzielnym zamkniętym pojemniku w np. szafie ogniotrwałej, sejfie lub centrum zapasowym - w oddzielnej strefie ogniowej</t>
  </si>
  <si>
    <t>Nazwa jednostki: Gimnazjum w Kiernozi</t>
  </si>
  <si>
    <t>Komputer z monitorem</t>
  </si>
  <si>
    <t>Zestaw CEL 2.0/256/80</t>
  </si>
  <si>
    <t>Komputer PC z monitorem 17</t>
  </si>
  <si>
    <t>Komputer SyncMaster</t>
  </si>
  <si>
    <t>Serwer ADAX</t>
  </si>
  <si>
    <t>Komputer ADAX Delta z monitorem</t>
  </si>
  <si>
    <t>-</t>
  </si>
  <si>
    <t xml:space="preserve"> w przypadku większej ilośći  prosimy poszerzyć tabelkę ! </t>
  </si>
  <si>
    <t xml:space="preserve">Urządzenie wielofunkcyjne </t>
  </si>
  <si>
    <t>Notebook DELL</t>
  </si>
  <si>
    <t>Drukarka SAMSUNG</t>
  </si>
  <si>
    <t>Projektor Epson</t>
  </si>
  <si>
    <t>Kserokopiarka</t>
  </si>
  <si>
    <t xml:space="preserve"> w przypadku więszej ilośći  prosimy poszerzyć tabelkę ! </t>
  </si>
  <si>
    <t>Nazwa jednostki: Gminny Ośrodek Pomocy Społecznej w Kiernozi</t>
  </si>
  <si>
    <t xml:space="preserve">1. Wykaz sprzętu elektronicznego stacjonarnego </t>
  </si>
  <si>
    <t>Drukarka i monitor</t>
  </si>
  <si>
    <t xml:space="preserve">Zestaw komputerowy </t>
  </si>
  <si>
    <t>Zestaw komputerowy HP (POKL)</t>
  </si>
  <si>
    <t>Drukarka LEXMARK (POKL)</t>
  </si>
  <si>
    <t>FAX Panasonic (POKL)</t>
  </si>
  <si>
    <t>Komputer SMART</t>
  </si>
  <si>
    <t>Aparat fotograficzny (POKL)</t>
  </si>
  <si>
    <t>Nazwa jednostki: Przedszkole Samorządowe w Kiernozi</t>
  </si>
  <si>
    <t>Zestaw komputerowy Dell</t>
  </si>
  <si>
    <t>Zestaw komputerowy z monitorem LCD</t>
  </si>
  <si>
    <t>Kserokopiarka SHARP</t>
  </si>
  <si>
    <t>Zmywarka</t>
  </si>
  <si>
    <t>Nazwa jednostki: Szkoła Podstawowa w Kiernozi</t>
  </si>
  <si>
    <t>Zestaw komputerowy HP</t>
  </si>
  <si>
    <t>Zestaw komputerowy IWS002 DVD</t>
  </si>
  <si>
    <t xml:space="preserve">Zestaw komputerowy Inon NET </t>
  </si>
  <si>
    <t>Zestaw komputerowy PC COMBO</t>
  </si>
  <si>
    <t xml:space="preserve">2. Wykaz sprzętu elektronicznego przenośnego </t>
  </si>
  <si>
    <t>Urządzenie wielofunkcyjne HP</t>
  </si>
  <si>
    <t>Drukarka Kyocera FS-920</t>
  </si>
  <si>
    <t>Projektor NEC VT 48</t>
  </si>
  <si>
    <t>Skaner HP SJ 3800/L1945/</t>
  </si>
  <si>
    <t>Mikroskopowy zestaw telewizyjny</t>
  </si>
  <si>
    <t>Telewizja przemysłowa - monitoring</t>
  </si>
  <si>
    <t>Notebook Toschiba</t>
  </si>
  <si>
    <t xml:space="preserve">Zestaw komputerowy HP </t>
  </si>
  <si>
    <t xml:space="preserve">Drukarka laserowa HP </t>
  </si>
  <si>
    <t>1. Wykaz sprzętu elektronicznego stacjonarnego (do 5 lat i powyżej 5 lat)</t>
  </si>
  <si>
    <t>Sprzęt do monitoringu (zakupy od 2007 r.)</t>
  </si>
  <si>
    <t>Piec w Ośrodku Zdrowia</t>
  </si>
  <si>
    <t>Zestaw komputerowy 45/SPI/PN</t>
  </si>
  <si>
    <t>3. Wykaz sprzętu pozostałego</t>
  </si>
  <si>
    <t>Program ŚRODKI TRWAŁE</t>
  </si>
  <si>
    <t>Wartość wyposażenia i księgozbioru</t>
  </si>
  <si>
    <t xml:space="preserve">Jednostka </t>
  </si>
  <si>
    <t>Zbiory bibloteczne/grupa 014</t>
  </si>
  <si>
    <t xml:space="preserve">Urząd Gminy </t>
  </si>
  <si>
    <t>Jednostki OSP i bud. komun.</t>
  </si>
  <si>
    <t>SUW</t>
  </si>
  <si>
    <t>Razem</t>
  </si>
  <si>
    <t xml:space="preserve">Pozostałe środki trwałe wyposażenie/grupa 013  </t>
  </si>
  <si>
    <t>Szkoła Podstawowa</t>
  </si>
  <si>
    <t>wyposażenie</t>
  </si>
  <si>
    <t>Gimnazjum</t>
  </si>
  <si>
    <t>Przedszkole</t>
  </si>
  <si>
    <t>WARTOŚĆ KSIĘGOWA BRUTTO ( łączna wartość wszystkich środków ewidencjonowanych w poszczególnej grupie księgowej)</t>
  </si>
  <si>
    <t>GOPS</t>
  </si>
  <si>
    <t xml:space="preserve"> Wykaz oprogramowania w Urzędzie Gminy</t>
  </si>
  <si>
    <t>Drukarka HP 2055</t>
  </si>
  <si>
    <t xml:space="preserve">Aparat fotograficzny </t>
  </si>
  <si>
    <t>Radioodtwarzacz</t>
  </si>
  <si>
    <t>Zestaw komputerowy (gosp. odpadami)</t>
  </si>
  <si>
    <t>Tablica AVTEK TT-BOARD 2080</t>
  </si>
  <si>
    <t>Projektor Vivitek D871ST</t>
  </si>
  <si>
    <t>Podstawa do tablicy</t>
  </si>
  <si>
    <t>Wizualizer Lumens DC120</t>
  </si>
  <si>
    <t>Program GOSPODARKA ODPADAMI</t>
  </si>
  <si>
    <t>Program ŚRODKI TRANSPORTOWE</t>
  </si>
  <si>
    <t xml:space="preserve">Aparaty tlenowe  AIRGO FIX OSP Witusza </t>
  </si>
  <si>
    <t>Komputer SMART I monitor ASUS (Świad.rodz.)</t>
  </si>
  <si>
    <t>Niszczarka WALLNER (POKL)</t>
  </si>
  <si>
    <t>Notebook Lenovo Z580</t>
  </si>
  <si>
    <t>Drukarka HP 1220C - USC</t>
  </si>
  <si>
    <t>Komputer (RG)</t>
  </si>
  <si>
    <t>Notebook ASUS X550</t>
  </si>
  <si>
    <t>Tablica TT-BOARD 2080 + projektor D871ST</t>
  </si>
  <si>
    <t>Wizualizer Aver U15</t>
  </si>
  <si>
    <t>Laptop HP Pavilion G6-2345ew A10-4600M</t>
  </si>
  <si>
    <t>1. Wykaz sprzętu elektronicznego stacjonarnego i przenośnego</t>
  </si>
  <si>
    <t>Sprzęt nagłaśniający</t>
  </si>
  <si>
    <t xml:space="preserve">Niszczarka </t>
  </si>
  <si>
    <t>wypos.</t>
  </si>
  <si>
    <t xml:space="preserve">Monitoring na placu zabaw </t>
  </si>
  <si>
    <t>Komputer DELL (Skarbnik)</t>
  </si>
  <si>
    <t>Notebook Lenovo E540</t>
  </si>
  <si>
    <t>Aparat CANON EOS + obiektyw</t>
  </si>
  <si>
    <t>Sprzęt fotograficzny (lampa, ekran, projektor, program)</t>
  </si>
  <si>
    <t>Drukarka HP Laser Jet Pro 200 M201</t>
  </si>
  <si>
    <t>Kosiarka spalinowa VICTUS</t>
  </si>
  <si>
    <t>Urządzenie wielofunkcyjne Brother (sekretariat)</t>
  </si>
  <si>
    <t>Kserokopiarka SHARP AR 6020N</t>
  </si>
  <si>
    <t>Agregat prądotwórczy OSP Chruśle</t>
  </si>
  <si>
    <t>Sprzęt komputerowy do wizualizacji</t>
  </si>
  <si>
    <t>Zestaw komputerowy</t>
  </si>
  <si>
    <t>pozostałe</t>
  </si>
  <si>
    <t xml:space="preserve">przenośny </t>
  </si>
  <si>
    <t>stacjonarny</t>
  </si>
  <si>
    <t>programy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</si>
</sst>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d\ mmmm\ yyyy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color indexed="48"/>
      <name val="Arial"/>
      <family val="2"/>
    </font>
    <font>
      <b/>
      <i/>
      <u val="single"/>
      <sz val="14"/>
      <color indexed="48"/>
      <name val="Arial"/>
      <family val="2"/>
    </font>
    <font>
      <b/>
      <i/>
      <sz val="14"/>
      <color indexed="4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9" fontId="16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31" borderId="9" applyNumberFormat="0" applyFont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3" fillId="0" borderId="0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0" fontId="5" fillId="0" borderId="0" xfId="51" applyFont="1" applyFill="1" applyAlignment="1">
      <alignment horizontal="right"/>
      <protection/>
    </xf>
    <xf numFmtId="0" fontId="2" fillId="0" borderId="0" xfId="51" applyFont="1" applyFill="1">
      <alignment/>
      <protection/>
    </xf>
    <xf numFmtId="0" fontId="5" fillId="0" borderId="0" xfId="51" applyFont="1" applyFill="1" applyAlignment="1">
      <alignment vertical="center" wrapText="1"/>
      <protection/>
    </xf>
    <xf numFmtId="0" fontId="2" fillId="0" borderId="0" xfId="51" applyFont="1" applyFill="1" applyAlignment="1">
      <alignment vertical="center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0" fontId="7" fillId="0" borderId="12" xfId="51" applyFont="1" applyFill="1" applyBorder="1" applyAlignment="1">
      <alignment horizontal="center" vertical="center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0" fontId="2" fillId="0" borderId="13" xfId="51" applyFont="1" applyFill="1" applyBorder="1" applyAlignment="1">
      <alignment horizontal="left" vertical="center" wrapText="1"/>
      <protection/>
    </xf>
    <xf numFmtId="0" fontId="2" fillId="0" borderId="13" xfId="51" applyFont="1" applyFill="1" applyBorder="1" applyAlignment="1">
      <alignment horizontal="right" vertical="center" wrapText="1"/>
      <protection/>
    </xf>
    <xf numFmtId="4" fontId="2" fillId="0" borderId="13" xfId="51" applyNumberFormat="1" applyFont="1" applyFill="1" applyBorder="1" applyAlignment="1">
      <alignment horizontal="right" vertical="center" wrapText="1"/>
      <protection/>
    </xf>
    <xf numFmtId="0" fontId="2" fillId="0" borderId="13" xfId="51" applyFont="1" applyFill="1" applyBorder="1" applyAlignment="1">
      <alignment vertical="center" wrapText="1"/>
      <protection/>
    </xf>
    <xf numFmtId="4" fontId="2" fillId="0" borderId="13" xfId="51" applyNumberFormat="1" applyFont="1" applyFill="1" applyBorder="1" applyAlignment="1">
      <alignment vertical="center" wrapText="1"/>
      <protection/>
    </xf>
    <xf numFmtId="0" fontId="2" fillId="0" borderId="14" xfId="51" applyFont="1" applyFill="1" applyBorder="1" applyAlignment="1">
      <alignment horizontal="center" vertical="center" wrapText="1"/>
      <protection/>
    </xf>
    <xf numFmtId="0" fontId="2" fillId="0" borderId="14" xfId="51" applyFont="1" applyFill="1" applyBorder="1" applyAlignment="1">
      <alignment vertical="center" wrapText="1"/>
      <protection/>
    </xf>
    <xf numFmtId="4" fontId="2" fillId="0" borderId="14" xfId="51" applyNumberFormat="1" applyFont="1" applyFill="1" applyBorder="1" applyAlignment="1">
      <alignment vertical="center" wrapText="1"/>
      <protection/>
    </xf>
    <xf numFmtId="4" fontId="2" fillId="0" borderId="0" xfId="51" applyNumberFormat="1" applyFont="1" applyFill="1">
      <alignment/>
      <protection/>
    </xf>
    <xf numFmtId="0" fontId="2" fillId="0" borderId="15" xfId="51" applyFont="1" applyFill="1" applyBorder="1" applyAlignment="1">
      <alignment horizontal="center" vertical="center" wrapText="1"/>
      <protection/>
    </xf>
    <xf numFmtId="0" fontId="2" fillId="0" borderId="15" xfId="51" applyFont="1" applyFill="1" applyBorder="1" applyAlignment="1">
      <alignment vertical="center" wrapText="1"/>
      <protection/>
    </xf>
    <xf numFmtId="4" fontId="2" fillId="0" borderId="15" xfId="51" applyNumberFormat="1" applyFont="1" applyFill="1" applyBorder="1" applyAlignment="1">
      <alignment vertical="center" wrapText="1"/>
      <protection/>
    </xf>
    <xf numFmtId="4" fontId="7" fillId="0" borderId="14" xfId="51" applyNumberFormat="1" applyFont="1" applyFill="1" applyBorder="1" applyAlignment="1">
      <alignment vertical="center" wrapText="1"/>
      <protection/>
    </xf>
    <xf numFmtId="0" fontId="2" fillId="0" borderId="14" xfId="51" applyFont="1" applyFill="1" applyBorder="1" applyAlignment="1">
      <alignment horizontal="left" vertical="center" wrapText="1"/>
      <protection/>
    </xf>
    <xf numFmtId="0" fontId="7" fillId="0" borderId="13" xfId="51" applyFont="1" applyFill="1" applyBorder="1" applyAlignment="1">
      <alignment vertical="center" wrapText="1"/>
      <protection/>
    </xf>
    <xf numFmtId="4" fontId="7" fillId="0" borderId="13" xfId="51" applyNumberFormat="1" applyFont="1" applyFill="1" applyBorder="1" applyAlignment="1">
      <alignment vertical="center" wrapText="1"/>
      <protection/>
    </xf>
    <xf numFmtId="2" fontId="2" fillId="0" borderId="13" xfId="51" applyNumberFormat="1" applyFont="1" applyFill="1" applyBorder="1" applyAlignment="1">
      <alignment vertical="center" wrapText="1"/>
      <protection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0" xfId="51" applyFont="1" applyFill="1" applyBorder="1" applyAlignment="1">
      <alignment vertical="center" wrapText="1"/>
      <protection/>
    </xf>
    <xf numFmtId="0" fontId="7" fillId="0" borderId="16" xfId="51" applyFont="1" applyFill="1" applyBorder="1" applyAlignment="1">
      <alignment horizontal="center" vertical="center" wrapText="1"/>
      <protection/>
    </xf>
    <xf numFmtId="0" fontId="7" fillId="0" borderId="17" xfId="51" applyFont="1" applyFill="1" applyBorder="1" applyAlignment="1">
      <alignment horizontal="center" vertical="center" wrapText="1"/>
      <protection/>
    </xf>
    <xf numFmtId="0" fontId="7" fillId="0" borderId="18" xfId="51" applyFont="1" applyFill="1" applyBorder="1" applyAlignment="1">
      <alignment horizontal="center" vertical="center" wrapText="1"/>
      <protection/>
    </xf>
    <xf numFmtId="4" fontId="12" fillId="0" borderId="13" xfId="51" applyNumberFormat="1" applyFont="1" applyFill="1" applyBorder="1" applyAlignment="1">
      <alignment vertical="center" wrapText="1"/>
      <protection/>
    </xf>
    <xf numFmtId="0" fontId="7" fillId="0" borderId="13" xfId="51" applyFont="1" applyFill="1" applyBorder="1" applyAlignment="1">
      <alignment horizontal="center" vertical="center" wrapText="1"/>
      <protection/>
    </xf>
    <xf numFmtId="2" fontId="2" fillId="0" borderId="0" xfId="51" applyNumberFormat="1" applyFont="1" applyFill="1" applyBorder="1" applyAlignment="1">
      <alignment vertical="center" wrapText="1"/>
      <protection/>
    </xf>
    <xf numFmtId="0" fontId="7" fillId="0" borderId="0" xfId="51" applyFont="1" applyFill="1">
      <alignment/>
      <protection/>
    </xf>
    <xf numFmtId="0" fontId="2" fillId="0" borderId="13" xfId="51" applyFont="1" applyFill="1" applyBorder="1">
      <alignment/>
      <protection/>
    </xf>
    <xf numFmtId="4" fontId="2" fillId="0" borderId="13" xfId="51" applyNumberFormat="1" applyFont="1" applyFill="1" applyBorder="1">
      <alignment/>
      <protection/>
    </xf>
    <xf numFmtId="4" fontId="13" fillId="0" borderId="13" xfId="51" applyNumberFormat="1" applyFont="1" applyFill="1" applyBorder="1" applyAlignment="1">
      <alignment vertical="center" wrapText="1"/>
      <protection/>
    </xf>
    <xf numFmtId="0" fontId="14" fillId="0" borderId="0" xfId="51" applyFont="1" applyFill="1" applyBorder="1" applyAlignment="1">
      <alignment vertical="center" wrapText="1"/>
      <protection/>
    </xf>
    <xf numFmtId="0" fontId="7" fillId="0" borderId="14" xfId="51" applyFont="1" applyFill="1" applyBorder="1" applyAlignment="1">
      <alignment vertical="center" wrapText="1"/>
      <protection/>
    </xf>
    <xf numFmtId="0" fontId="1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7" fillId="0" borderId="0" xfId="51" applyFont="1" applyFill="1" applyBorder="1" applyAlignment="1">
      <alignment vertical="center" wrapText="1"/>
      <protection/>
    </xf>
    <xf numFmtId="4" fontId="7" fillId="0" borderId="0" xfId="51" applyNumberFormat="1" applyFont="1" applyFill="1" applyBorder="1" applyAlignment="1">
      <alignment vertical="center" wrapText="1"/>
      <protection/>
    </xf>
    <xf numFmtId="4" fontId="2" fillId="0" borderId="13" xfId="51" applyNumberFormat="1" applyFont="1" applyFill="1" applyBorder="1" applyAlignment="1">
      <alignment vertical="center" wrapText="1"/>
      <protection/>
    </xf>
    <xf numFmtId="0" fontId="7" fillId="0" borderId="14" xfId="51" applyFont="1" applyFill="1" applyBorder="1" applyAlignment="1">
      <alignment horizontal="center" vertical="center" wrapText="1"/>
      <protection/>
    </xf>
    <xf numFmtId="0" fontId="2" fillId="0" borderId="14" xfId="51" applyFont="1" applyFill="1" applyBorder="1" applyAlignment="1">
      <alignment horizontal="right" vertical="center" wrapText="1"/>
      <protection/>
    </xf>
    <xf numFmtId="4" fontId="7" fillId="0" borderId="14" xfId="51" applyNumberFormat="1" applyFont="1" applyFill="1" applyBorder="1" applyAlignment="1">
      <alignment horizontal="right" vertical="center" wrapText="1"/>
      <protection/>
    </xf>
    <xf numFmtId="0" fontId="2" fillId="0" borderId="15" xfId="51" applyFont="1" applyFill="1" applyBorder="1">
      <alignment/>
      <protection/>
    </xf>
    <xf numFmtId="0" fontId="2" fillId="0" borderId="19" xfId="51" applyFont="1" applyFill="1" applyBorder="1">
      <alignment/>
      <protection/>
    </xf>
    <xf numFmtId="0" fontId="2" fillId="0" borderId="20" xfId="51" applyFont="1" applyFill="1" applyBorder="1">
      <alignment/>
      <protection/>
    </xf>
    <xf numFmtId="0" fontId="2" fillId="0" borderId="21" xfId="51" applyFont="1" applyFill="1" applyBorder="1">
      <alignment/>
      <protection/>
    </xf>
    <xf numFmtId="0" fontId="2" fillId="0" borderId="11" xfId="51" applyFont="1" applyFill="1" applyBorder="1" applyAlignment="1">
      <alignment vertical="center" wrapText="1"/>
      <protection/>
    </xf>
    <xf numFmtId="0" fontId="2" fillId="0" borderId="0" xfId="51" applyFont="1" applyFill="1" applyBorder="1">
      <alignment/>
      <protection/>
    </xf>
    <xf numFmtId="0" fontId="2" fillId="0" borderId="22" xfId="51" applyFont="1" applyFill="1" applyBorder="1">
      <alignment/>
      <protection/>
    </xf>
    <xf numFmtId="4" fontId="12" fillId="0" borderId="13" xfId="51" applyNumberFormat="1" applyFont="1" applyFill="1" applyBorder="1" applyAlignment="1">
      <alignment vertical="center" wrapText="1"/>
      <protection/>
    </xf>
    <xf numFmtId="0" fontId="2" fillId="0" borderId="23" xfId="51" applyFont="1" applyFill="1" applyBorder="1" applyAlignment="1">
      <alignment horizontal="center" vertical="center" wrapText="1"/>
      <protection/>
    </xf>
    <xf numFmtId="0" fontId="2" fillId="0" borderId="24" xfId="51" applyFont="1" applyFill="1" applyBorder="1" applyAlignment="1">
      <alignment horizontal="center" vertical="center" wrapText="1"/>
      <protection/>
    </xf>
    <xf numFmtId="0" fontId="2" fillId="0" borderId="25" xfId="51" applyFont="1" applyFill="1" applyBorder="1" applyAlignment="1">
      <alignment horizontal="center" vertical="center" wrapText="1"/>
      <protection/>
    </xf>
    <xf numFmtId="0" fontId="7" fillId="0" borderId="23" xfId="51" applyFont="1" applyFill="1" applyBorder="1" applyAlignment="1">
      <alignment horizontal="center" vertical="center" wrapText="1"/>
      <protection/>
    </xf>
    <xf numFmtId="0" fontId="2" fillId="0" borderId="25" xfId="51" applyFont="1" applyFill="1" applyBorder="1">
      <alignment/>
      <protection/>
    </xf>
    <xf numFmtId="0" fontId="2" fillId="0" borderId="25" xfId="51" applyFont="1" applyFill="1" applyBorder="1" applyAlignment="1">
      <alignment vertical="center"/>
      <protection/>
    </xf>
    <xf numFmtId="49" fontId="2" fillId="0" borderId="0" xfId="51" applyNumberFormat="1" applyFont="1" applyFill="1" applyBorder="1">
      <alignment/>
      <protection/>
    </xf>
    <xf numFmtId="0" fontId="7" fillId="0" borderId="25" xfId="51" applyFont="1" applyFill="1" applyBorder="1">
      <alignment/>
      <protection/>
    </xf>
    <xf numFmtId="0" fontId="7" fillId="0" borderId="0" xfId="51" applyFont="1" applyFill="1" applyBorder="1">
      <alignment/>
      <protection/>
    </xf>
    <xf numFmtId="0" fontId="2" fillId="0" borderId="26" xfId="51" applyFont="1" applyFill="1" applyBorder="1" applyAlignment="1">
      <alignment horizontal="center" vertical="center" wrapText="1"/>
      <protection/>
    </xf>
    <xf numFmtId="0" fontId="2" fillId="0" borderId="22" xfId="51" applyFont="1" applyFill="1" applyBorder="1" applyAlignment="1">
      <alignment vertical="center" wrapText="1"/>
      <protection/>
    </xf>
    <xf numFmtId="4" fontId="2" fillId="0" borderId="27" xfId="51" applyNumberFormat="1" applyFont="1" applyFill="1" applyBorder="1" applyAlignment="1">
      <alignment vertical="center" wrapText="1"/>
      <protection/>
    </xf>
    <xf numFmtId="4" fontId="2" fillId="0" borderId="28" xfId="51" applyNumberFormat="1" applyFont="1" applyFill="1" applyBorder="1" applyAlignment="1">
      <alignment vertical="center" wrapText="1"/>
      <protection/>
    </xf>
    <xf numFmtId="0" fontId="7" fillId="0" borderId="29" xfId="51" applyFont="1" applyFill="1" applyBorder="1" applyAlignment="1">
      <alignment horizontal="center" vertical="center" wrapText="1"/>
      <protection/>
    </xf>
    <xf numFmtId="0" fontId="2" fillId="0" borderId="29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vertical="center" wrapText="1"/>
      <protection/>
    </xf>
    <xf numFmtId="4" fontId="2" fillId="0" borderId="0" xfId="51" applyNumberFormat="1" applyFont="1" applyFill="1" applyBorder="1">
      <alignment/>
      <protection/>
    </xf>
    <xf numFmtId="2" fontId="2" fillId="0" borderId="26" xfId="51" applyNumberFormat="1" applyFont="1" applyFill="1" applyBorder="1" applyAlignment="1">
      <alignment vertical="center" wrapText="1"/>
      <protection/>
    </xf>
    <xf numFmtId="0" fontId="7" fillId="0" borderId="26" xfId="51" applyFont="1" applyFill="1" applyBorder="1" applyAlignment="1">
      <alignment horizontal="center" vertical="center" wrapText="1"/>
      <protection/>
    </xf>
    <xf numFmtId="0" fontId="2" fillId="0" borderId="30" xfId="51" applyFont="1" applyFill="1" applyBorder="1" applyAlignment="1">
      <alignment vertical="center" wrapText="1"/>
      <protection/>
    </xf>
    <xf numFmtId="4" fontId="7" fillId="0" borderId="27" xfId="51" applyNumberFormat="1" applyFont="1" applyFill="1" applyBorder="1" applyAlignment="1">
      <alignment vertical="center" wrapText="1"/>
      <protection/>
    </xf>
    <xf numFmtId="0" fontId="7" fillId="0" borderId="13" xfId="51" applyFont="1" applyFill="1" applyBorder="1">
      <alignment/>
      <protection/>
    </xf>
    <xf numFmtId="4" fontId="7" fillId="0" borderId="13" xfId="51" applyNumberFormat="1" applyFont="1" applyFill="1" applyBorder="1">
      <alignment/>
      <protection/>
    </xf>
    <xf numFmtId="0" fontId="18" fillId="0" borderId="18" xfId="51" applyFont="1" applyFill="1" applyBorder="1" applyAlignment="1">
      <alignment horizontal="center" vertical="center" wrapText="1"/>
      <protection/>
    </xf>
    <xf numFmtId="0" fontId="2" fillId="0" borderId="31" xfId="51" applyFont="1" applyFill="1" applyBorder="1" applyAlignment="1">
      <alignment horizontal="center" vertical="center" wrapText="1"/>
      <protection/>
    </xf>
    <xf numFmtId="0" fontId="7" fillId="0" borderId="31" xfId="51" applyFont="1" applyFill="1" applyBorder="1" applyAlignment="1">
      <alignment vertical="center" wrapText="1"/>
      <protection/>
    </xf>
    <xf numFmtId="0" fontId="2" fillId="0" borderId="31" xfId="51" applyFont="1" applyFill="1" applyBorder="1" applyAlignment="1">
      <alignment vertical="center" wrapText="1"/>
      <protection/>
    </xf>
    <xf numFmtId="4" fontId="13" fillId="0" borderId="32" xfId="51" applyNumberFormat="1" applyFont="1" applyFill="1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2" fillId="0" borderId="26" xfId="51" applyFont="1" applyFill="1" applyBorder="1" applyAlignment="1">
      <alignment vertical="center" wrapText="1"/>
      <protection/>
    </xf>
    <xf numFmtId="2" fontId="2" fillId="0" borderId="22" xfId="51" applyNumberFormat="1" applyFont="1" applyFill="1" applyBorder="1" applyAlignment="1">
      <alignment vertical="center" wrapText="1"/>
      <protection/>
    </xf>
    <xf numFmtId="4" fontId="2" fillId="0" borderId="33" xfId="51" applyNumberFormat="1" applyFont="1" applyFill="1" applyBorder="1" applyAlignment="1">
      <alignment vertical="center" wrapText="1"/>
      <protection/>
    </xf>
    <xf numFmtId="4" fontId="2" fillId="0" borderId="34" xfId="51" applyNumberFormat="1" applyFont="1" applyFill="1" applyBorder="1" applyAlignment="1">
      <alignment vertical="center" wrapText="1"/>
      <protection/>
    </xf>
    <xf numFmtId="4" fontId="7" fillId="0" borderId="35" xfId="51" applyNumberFormat="1" applyFont="1" applyFill="1" applyBorder="1" applyAlignment="1">
      <alignment horizontal="right" vertical="center" wrapText="1"/>
      <protection/>
    </xf>
    <xf numFmtId="4" fontId="13" fillId="0" borderId="33" xfId="51" applyNumberFormat="1" applyFont="1" applyFill="1" applyBorder="1" applyAlignment="1">
      <alignment vertical="center" wrapText="1"/>
      <protection/>
    </xf>
    <xf numFmtId="0" fontId="2" fillId="0" borderId="11" xfId="51" applyFont="1" applyFill="1" applyBorder="1" applyAlignment="1">
      <alignment horizontal="right" vertical="center" wrapText="1"/>
      <protection/>
    </xf>
    <xf numFmtId="4" fontId="2" fillId="0" borderId="11" xfId="51" applyNumberFormat="1" applyFont="1" applyFill="1" applyBorder="1" applyAlignment="1">
      <alignment vertical="center" wrapText="1"/>
      <protection/>
    </xf>
    <xf numFmtId="164" fontId="2" fillId="0" borderId="13" xfId="51" applyNumberFormat="1" applyFont="1" applyFill="1" applyBorder="1">
      <alignment/>
      <protection/>
    </xf>
    <xf numFmtId="4" fontId="7" fillId="0" borderId="35" xfId="51" applyNumberFormat="1" applyFont="1" applyFill="1" applyBorder="1" applyAlignment="1">
      <alignment vertical="center" wrapText="1"/>
      <protection/>
    </xf>
    <xf numFmtId="4" fontId="12" fillId="0" borderId="36" xfId="51" applyNumberFormat="1" applyFont="1" applyFill="1" applyBorder="1" applyAlignment="1">
      <alignment vertical="center" wrapText="1"/>
      <protection/>
    </xf>
    <xf numFmtId="4" fontId="2" fillId="0" borderId="28" xfId="51" applyNumberFormat="1" applyFont="1" applyFill="1" applyBorder="1" applyAlignment="1">
      <alignment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left" vertical="center" wrapText="1"/>
      <protection/>
    </xf>
    <xf numFmtId="164" fontId="12" fillId="0" borderId="13" xfId="51" applyNumberFormat="1" applyFont="1" applyFill="1" applyBorder="1">
      <alignment/>
      <protection/>
    </xf>
    <xf numFmtId="4" fontId="12" fillId="0" borderId="28" xfId="51" applyNumberFormat="1" applyFont="1" applyFill="1" applyBorder="1" applyAlignment="1">
      <alignment vertical="center" wrapText="1"/>
      <protection/>
    </xf>
    <xf numFmtId="4" fontId="12" fillId="0" borderId="14" xfId="51" applyNumberFormat="1" applyFont="1" applyFill="1" applyBorder="1" applyAlignment="1">
      <alignment vertical="center" wrapText="1"/>
      <protection/>
    </xf>
    <xf numFmtId="0" fontId="2" fillId="0" borderId="37" xfId="51" applyFont="1" applyFill="1" applyBorder="1" applyAlignment="1">
      <alignment horizontal="center" vertical="center" wrapText="1"/>
      <protection/>
    </xf>
    <xf numFmtId="0" fontId="7" fillId="0" borderId="38" xfId="51" applyFont="1" applyFill="1" applyBorder="1" applyAlignment="1">
      <alignment horizontal="center" vertical="center" wrapText="1"/>
      <protection/>
    </xf>
    <xf numFmtId="0" fontId="2" fillId="0" borderId="38" xfId="51" applyFont="1" applyFill="1" applyBorder="1" applyAlignment="1">
      <alignment vertical="center" wrapText="1"/>
      <protection/>
    </xf>
    <xf numFmtId="4" fontId="7" fillId="0" borderId="38" xfId="51" applyNumberFormat="1" applyFont="1" applyFill="1" applyBorder="1" applyAlignment="1">
      <alignment vertical="center" wrapText="1"/>
      <protection/>
    </xf>
    <xf numFmtId="0" fontId="2" fillId="0" borderId="11" xfId="51" applyFont="1" applyFill="1" applyBorder="1">
      <alignment/>
      <protection/>
    </xf>
    <xf numFmtId="164" fontId="12" fillId="0" borderId="11" xfId="51" applyNumberFormat="1" applyFont="1" applyFill="1" applyBorder="1">
      <alignment/>
      <protection/>
    </xf>
    <xf numFmtId="0" fontId="2" fillId="0" borderId="39" xfId="51" applyFont="1" applyFill="1" applyBorder="1">
      <alignment/>
      <protection/>
    </xf>
    <xf numFmtId="2" fontId="12" fillId="0" borderId="14" xfId="51" applyNumberFormat="1" applyFont="1" applyFill="1" applyBorder="1" applyAlignment="1">
      <alignment horizontal="right" vertical="center" wrapText="1"/>
      <protection/>
    </xf>
    <xf numFmtId="2" fontId="2" fillId="0" borderId="38" xfId="51" applyNumberFormat="1" applyFont="1" applyFill="1" applyBorder="1" applyAlignment="1">
      <alignment horizontal="right" vertical="center" wrapText="1"/>
      <protection/>
    </xf>
    <xf numFmtId="2" fontId="2" fillId="0" borderId="14" xfId="51" applyNumberFormat="1" applyFont="1" applyFill="1" applyBorder="1" applyAlignment="1">
      <alignment horizontal="right" vertical="center" wrapText="1"/>
      <protection/>
    </xf>
    <xf numFmtId="0" fontId="2" fillId="0" borderId="40" xfId="51" applyFont="1" applyFill="1" applyBorder="1" applyAlignment="1">
      <alignment horizontal="left" vertical="center" wrapText="1"/>
      <protection/>
    </xf>
    <xf numFmtId="0" fontId="2" fillId="0" borderId="40" xfId="51" applyFont="1" applyFill="1" applyBorder="1" applyAlignment="1">
      <alignment horizontal="right" vertical="center" wrapText="1"/>
      <protection/>
    </xf>
    <xf numFmtId="4" fontId="2" fillId="0" borderId="41" xfId="51" applyNumberFormat="1" applyFont="1" applyFill="1" applyBorder="1" applyAlignment="1">
      <alignment horizontal="right"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4" fontId="12" fillId="0" borderId="33" xfId="51" applyNumberFormat="1" applyFont="1" applyFill="1" applyBorder="1" applyAlignment="1">
      <alignment horizontal="right" vertical="center" wrapText="1"/>
      <protection/>
    </xf>
    <xf numFmtId="0" fontId="2" fillId="0" borderId="14" xfId="51" applyFont="1" applyFill="1" applyBorder="1">
      <alignment/>
      <protection/>
    </xf>
    <xf numFmtId="164" fontId="2" fillId="0" borderId="14" xfId="51" applyNumberFormat="1" applyFont="1" applyFill="1" applyBorder="1">
      <alignment/>
      <protection/>
    </xf>
    <xf numFmtId="0" fontId="6" fillId="0" borderId="42" xfId="51" applyFont="1" applyFill="1" applyBorder="1" applyAlignment="1">
      <alignment horizontal="center" vertical="center" wrapText="1"/>
      <protection/>
    </xf>
    <xf numFmtId="0" fontId="6" fillId="0" borderId="43" xfId="51" applyFont="1" applyFill="1" applyBorder="1" applyAlignment="1">
      <alignment horizontal="center" vertical="center" wrapText="1"/>
      <protection/>
    </xf>
    <xf numFmtId="0" fontId="6" fillId="0" borderId="44" xfId="51" applyFont="1" applyFill="1" applyBorder="1" applyAlignment="1">
      <alignment horizontal="center" vertical="center" wrapText="1"/>
      <protection/>
    </xf>
    <xf numFmtId="0" fontId="6" fillId="0" borderId="37" xfId="51" applyFont="1" applyFill="1" applyBorder="1" applyAlignment="1">
      <alignment horizontal="center" vertical="center" wrapText="1"/>
      <protection/>
    </xf>
    <xf numFmtId="0" fontId="6" fillId="0" borderId="38" xfId="51" applyFont="1" applyFill="1" applyBorder="1" applyAlignment="1">
      <alignment horizontal="center" vertical="center" wrapText="1"/>
      <protection/>
    </xf>
    <xf numFmtId="0" fontId="6" fillId="0" borderId="45" xfId="51" applyFont="1" applyFill="1" applyBorder="1" applyAlignment="1">
      <alignment horizontal="center" vertical="center" wrapText="1"/>
      <protection/>
    </xf>
    <xf numFmtId="0" fontId="9" fillId="0" borderId="46" xfId="51" applyFont="1" applyFill="1" applyBorder="1" applyAlignment="1">
      <alignment horizontal="center" vertical="center" wrapText="1"/>
      <protection/>
    </xf>
    <xf numFmtId="0" fontId="9" fillId="0" borderId="22" xfId="51" applyFont="1" applyFill="1" applyBorder="1" applyAlignment="1">
      <alignment horizontal="center" vertical="center" wrapText="1"/>
      <protection/>
    </xf>
    <xf numFmtId="0" fontId="9" fillId="0" borderId="47" xfId="51" applyFont="1" applyFill="1" applyBorder="1" applyAlignment="1">
      <alignment horizontal="center" vertical="center" wrapText="1"/>
      <protection/>
    </xf>
    <xf numFmtId="49" fontId="2" fillId="0" borderId="0" xfId="51" applyNumberFormat="1" applyFont="1" applyFill="1" applyBorder="1" applyAlignment="1">
      <alignment horizontal="left" wrapText="1"/>
      <protection/>
    </xf>
    <xf numFmtId="0" fontId="12" fillId="0" borderId="25" xfId="51" applyFont="1" applyFill="1" applyBorder="1" applyAlignment="1">
      <alignment horizontal="left" vertical="center" wrapText="1"/>
      <protection/>
    </xf>
    <xf numFmtId="0" fontId="12" fillId="0" borderId="0" xfId="51" applyFont="1" applyFill="1" applyBorder="1" applyAlignment="1">
      <alignment horizontal="left" vertical="center" wrapText="1"/>
      <protection/>
    </xf>
    <xf numFmtId="0" fontId="9" fillId="0" borderId="48" xfId="51" applyFont="1" applyFill="1" applyBorder="1" applyAlignment="1">
      <alignment horizontal="center" vertical="center" wrapText="1"/>
      <protection/>
    </xf>
    <xf numFmtId="0" fontId="9" fillId="0" borderId="19" xfId="51" applyFont="1" applyFill="1" applyBorder="1" applyAlignment="1">
      <alignment horizontal="center" vertical="center" wrapText="1"/>
      <protection/>
    </xf>
    <xf numFmtId="0" fontId="9" fillId="0" borderId="26" xfId="51" applyFont="1" applyFill="1" applyBorder="1" applyAlignment="1">
      <alignment horizontal="center" vertical="center" wrapText="1"/>
      <protection/>
    </xf>
    <xf numFmtId="0" fontId="18" fillId="0" borderId="49" xfId="51" applyFont="1" applyFill="1" applyBorder="1" applyAlignment="1">
      <alignment horizontal="center" vertical="center"/>
      <protection/>
    </xf>
    <xf numFmtId="0" fontId="18" fillId="0" borderId="50" xfId="51" applyFont="1" applyFill="1" applyBorder="1" applyAlignment="1">
      <alignment horizontal="center" vertical="center"/>
      <protection/>
    </xf>
    <xf numFmtId="0" fontId="18" fillId="0" borderId="51" xfId="51" applyFont="1" applyFill="1" applyBorder="1" applyAlignment="1">
      <alignment horizontal="center" vertical="center"/>
      <protection/>
    </xf>
    <xf numFmtId="2" fontId="7" fillId="0" borderId="27" xfId="51" applyNumberFormat="1" applyFont="1" applyFill="1" applyBorder="1" applyAlignment="1">
      <alignment vertical="center" wrapText="1"/>
      <protection/>
    </xf>
    <xf numFmtId="2" fontId="0" fillId="0" borderId="0" xfId="0" applyNumberForma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1"/>
  <sheetViews>
    <sheetView tabSelected="1" zoomScalePageLayoutView="0" workbookViewId="0" topLeftCell="A64">
      <selection activeCell="H89" sqref="H89"/>
    </sheetView>
  </sheetViews>
  <sheetFormatPr defaultColWidth="9.140625" defaultRowHeight="15"/>
  <cols>
    <col min="1" max="1" width="6.28125" style="4" customWidth="1"/>
    <col min="2" max="2" width="34.421875" style="4" customWidth="1"/>
    <col min="3" max="3" width="16.00390625" style="4" customWidth="1"/>
    <col min="4" max="4" width="27.57421875" style="4" customWidth="1"/>
    <col min="5" max="5" width="10.57421875" style="4" hidden="1" customWidth="1"/>
    <col min="6" max="16384" width="9.140625" style="4" customWidth="1"/>
  </cols>
  <sheetData>
    <row r="1" spans="1:4" ht="20.25">
      <c r="A1" s="42" t="s">
        <v>0</v>
      </c>
      <c r="B1" s="2"/>
      <c r="C1" s="2"/>
      <c r="D1" s="3"/>
    </row>
    <row r="2" spans="1:4" ht="10.5" customHeight="1" thickBot="1">
      <c r="A2" s="5"/>
      <c r="B2" s="6"/>
      <c r="C2" s="6"/>
      <c r="D2" s="6"/>
    </row>
    <row r="3" spans="1:4" ht="17.25" customHeight="1">
      <c r="A3" s="121" t="s">
        <v>113</v>
      </c>
      <c r="B3" s="122"/>
      <c r="C3" s="122"/>
      <c r="D3" s="123"/>
    </row>
    <row r="4" spans="1:4" ht="25.5">
      <c r="A4" s="7" t="s">
        <v>1</v>
      </c>
      <c r="B4" s="8" t="s">
        <v>2</v>
      </c>
      <c r="C4" s="8" t="s">
        <v>3</v>
      </c>
      <c r="D4" s="9" t="s">
        <v>4</v>
      </c>
    </row>
    <row r="5" spans="1:4" ht="25.5">
      <c r="A5" s="7">
        <v>1</v>
      </c>
      <c r="B5" s="14" t="s">
        <v>17</v>
      </c>
      <c r="C5" s="93">
        <v>2007</v>
      </c>
      <c r="D5" s="15">
        <v>4444.39</v>
      </c>
    </row>
    <row r="6" spans="1:4" ht="12.75">
      <c r="A6" s="7">
        <v>2</v>
      </c>
      <c r="B6" s="14" t="s">
        <v>18</v>
      </c>
      <c r="C6" s="93">
        <v>2007</v>
      </c>
      <c r="D6" s="15">
        <v>3283.34</v>
      </c>
    </row>
    <row r="7" spans="1:4" ht="25.5">
      <c r="A7" s="7">
        <v>3</v>
      </c>
      <c r="B7" s="14" t="s">
        <v>19</v>
      </c>
      <c r="C7" s="93">
        <v>2007</v>
      </c>
      <c r="D7" s="15">
        <v>6372.37</v>
      </c>
    </row>
    <row r="8" spans="1:4" ht="12.75" hidden="1">
      <c r="A8" s="58"/>
      <c r="B8" s="14" t="s">
        <v>25</v>
      </c>
      <c r="C8" s="14">
        <v>2006</v>
      </c>
      <c r="D8" s="15"/>
    </row>
    <row r="9" spans="1:4" ht="12.75">
      <c r="A9" s="58">
        <v>4</v>
      </c>
      <c r="B9" s="14" t="s">
        <v>14</v>
      </c>
      <c r="C9" s="14">
        <v>2006</v>
      </c>
      <c r="D9" s="15">
        <v>3879.6</v>
      </c>
    </row>
    <row r="10" spans="1:4" ht="24.75" customHeight="1">
      <c r="A10" s="58">
        <v>5</v>
      </c>
      <c r="B10" s="14" t="s">
        <v>15</v>
      </c>
      <c r="C10" s="14">
        <v>2006</v>
      </c>
      <c r="D10" s="15">
        <v>5174.6</v>
      </c>
    </row>
    <row r="11" spans="1:5" ht="25.5">
      <c r="A11" s="58">
        <v>6</v>
      </c>
      <c r="B11" s="14" t="s">
        <v>16</v>
      </c>
      <c r="C11" s="14">
        <v>2006</v>
      </c>
      <c r="D11" s="15">
        <v>4818.35</v>
      </c>
      <c r="E11" s="19"/>
    </row>
    <row r="12" spans="1:4" ht="12.75">
      <c r="A12" s="58">
        <v>7</v>
      </c>
      <c r="B12" s="14" t="s">
        <v>6</v>
      </c>
      <c r="C12" s="12">
        <v>2004</v>
      </c>
      <c r="D12" s="15">
        <v>328</v>
      </c>
    </row>
    <row r="13" spans="1:4" ht="12.75">
      <c r="A13" s="58">
        <v>8</v>
      </c>
      <c r="B13" s="14" t="s">
        <v>12</v>
      </c>
      <c r="C13" s="14">
        <v>2004</v>
      </c>
      <c r="D13" s="15">
        <v>5324.08</v>
      </c>
    </row>
    <row r="14" spans="1:4" ht="12.75">
      <c r="A14" s="58">
        <v>9</v>
      </c>
      <c r="B14" s="14" t="s">
        <v>13</v>
      </c>
      <c r="C14" s="14">
        <v>2004</v>
      </c>
      <c r="D14" s="15">
        <v>3324.5</v>
      </c>
    </row>
    <row r="15" spans="1:5" ht="12.75">
      <c r="A15" s="58">
        <v>10</v>
      </c>
      <c r="B15" s="14" t="s">
        <v>148</v>
      </c>
      <c r="C15" s="14">
        <v>2004</v>
      </c>
      <c r="D15" s="15">
        <v>1500</v>
      </c>
      <c r="E15" s="19"/>
    </row>
    <row r="16" spans="1:4" ht="12.75">
      <c r="A16" s="58">
        <v>11</v>
      </c>
      <c r="B16" s="11" t="s">
        <v>5</v>
      </c>
      <c r="C16" s="12">
        <v>2000</v>
      </c>
      <c r="D16" s="13">
        <v>5055.68</v>
      </c>
    </row>
    <row r="17" spans="1:4" ht="12.75">
      <c r="A17" s="58">
        <v>12</v>
      </c>
      <c r="B17" s="11" t="s">
        <v>6</v>
      </c>
      <c r="C17" s="12">
        <v>2001</v>
      </c>
      <c r="D17" s="13">
        <v>600</v>
      </c>
    </row>
    <row r="18" spans="1:69" ht="12.75">
      <c r="A18" s="58">
        <v>13</v>
      </c>
      <c r="B18" s="11" t="s">
        <v>6</v>
      </c>
      <c r="C18" s="12">
        <v>2001</v>
      </c>
      <c r="D18" s="13">
        <v>2000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</row>
    <row r="19" spans="1:69" s="53" customFormat="1" ht="13.5" thickBot="1">
      <c r="A19" s="58">
        <v>14</v>
      </c>
      <c r="B19" s="11" t="s">
        <v>7</v>
      </c>
      <c r="C19" s="12">
        <v>2001</v>
      </c>
      <c r="D19" s="13">
        <v>19180.5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</row>
    <row r="20" spans="1:4" s="55" customFormat="1" ht="13.5" thickTop="1">
      <c r="A20" s="58">
        <v>15</v>
      </c>
      <c r="B20" s="14" t="s">
        <v>149</v>
      </c>
      <c r="C20" s="14">
        <v>2008</v>
      </c>
      <c r="D20" s="15">
        <v>965.02</v>
      </c>
    </row>
    <row r="21" spans="1:4" s="55" customFormat="1" ht="12.75">
      <c r="A21" s="58">
        <v>16</v>
      </c>
      <c r="B21" s="14" t="s">
        <v>20</v>
      </c>
      <c r="C21" s="14">
        <v>2009</v>
      </c>
      <c r="D21" s="15">
        <v>2914.8</v>
      </c>
    </row>
    <row r="22" spans="1:4" s="55" customFormat="1" ht="12.75">
      <c r="A22" s="58">
        <v>17</v>
      </c>
      <c r="B22" s="14" t="s">
        <v>20</v>
      </c>
      <c r="C22" s="14">
        <v>2009</v>
      </c>
      <c r="D22" s="15">
        <v>2700.1</v>
      </c>
    </row>
    <row r="23" spans="1:4" s="55" customFormat="1" ht="12.75">
      <c r="A23" s="58">
        <v>18</v>
      </c>
      <c r="B23" s="54" t="s">
        <v>20</v>
      </c>
      <c r="C23" s="54">
        <v>2009</v>
      </c>
      <c r="D23" s="94">
        <v>2700.11</v>
      </c>
    </row>
    <row r="24" spans="1:4" s="110" customFormat="1" ht="13.5" thickBot="1">
      <c r="A24" s="58">
        <v>19</v>
      </c>
      <c r="B24" s="14" t="s">
        <v>112</v>
      </c>
      <c r="C24" s="54">
        <v>2010</v>
      </c>
      <c r="D24" s="94">
        <v>1140.7</v>
      </c>
    </row>
    <row r="25" spans="1:69" ht="12.75">
      <c r="A25" s="104"/>
      <c r="B25" s="105" t="s">
        <v>11</v>
      </c>
      <c r="C25" s="106"/>
      <c r="D25" s="107">
        <f>SUM(D5:D24)</f>
        <v>75706.14000000001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</row>
    <row r="26" spans="1:69" ht="12.75" hidden="1">
      <c r="A26" s="58"/>
      <c r="B26" s="14"/>
      <c r="C26" s="14"/>
      <c r="D26" s="15"/>
      <c r="E26" s="55"/>
      <c r="F26" s="7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</row>
    <row r="27" spans="1:69" ht="12.75" hidden="1">
      <c r="A27" s="58">
        <v>1</v>
      </c>
      <c r="B27" s="14"/>
      <c r="C27" s="14"/>
      <c r="D27" s="15"/>
      <c r="E27" s="55"/>
      <c r="F27" s="74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</row>
    <row r="28" spans="1:69" ht="12.75" hidden="1">
      <c r="A28" s="58">
        <v>2</v>
      </c>
      <c r="B28" s="14"/>
      <c r="C28" s="14"/>
      <c r="D28" s="15"/>
      <c r="E28" s="55"/>
      <c r="F28" s="74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</row>
    <row r="29" spans="1:69" ht="12.75" hidden="1">
      <c r="A29" s="58">
        <v>3</v>
      </c>
      <c r="B29" s="14"/>
      <c r="C29" s="14"/>
      <c r="D29" s="15"/>
      <c r="E29" s="74"/>
      <c r="F29" s="7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</row>
    <row r="30" spans="1:69" s="51" customFormat="1" ht="12.75" hidden="1">
      <c r="A30" s="58">
        <v>1</v>
      </c>
      <c r="C30" s="14"/>
      <c r="D30" s="1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</row>
    <row r="31" spans="1:4" s="55" customFormat="1" ht="12.75">
      <c r="A31" s="58">
        <v>1</v>
      </c>
      <c r="B31" s="14" t="s">
        <v>116</v>
      </c>
      <c r="C31" s="54">
        <v>2011</v>
      </c>
      <c r="D31" s="94">
        <v>2376.56</v>
      </c>
    </row>
    <row r="32" spans="1:69" s="52" customFormat="1" ht="13.5" thickBot="1">
      <c r="A32" s="58">
        <v>2</v>
      </c>
      <c r="B32" s="56" t="s">
        <v>134</v>
      </c>
      <c r="C32" s="14">
        <v>2012</v>
      </c>
      <c r="D32" s="15">
        <v>862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</row>
    <row r="33" spans="1:5" s="55" customFormat="1" ht="13.5" thickTop="1">
      <c r="A33" s="58">
        <v>3</v>
      </c>
      <c r="B33" s="56" t="s">
        <v>137</v>
      </c>
      <c r="C33" s="14">
        <v>2013</v>
      </c>
      <c r="D33" s="57">
        <v>2099</v>
      </c>
      <c r="E33" s="55" t="s">
        <v>36</v>
      </c>
    </row>
    <row r="34" spans="1:4" s="55" customFormat="1" ht="12.75" hidden="1">
      <c r="A34" s="59">
        <v>5</v>
      </c>
      <c r="B34" s="51"/>
      <c r="C34" s="17"/>
      <c r="D34" s="18"/>
    </row>
    <row r="35" spans="1:4" s="55" customFormat="1" ht="12.75">
      <c r="A35" s="59">
        <v>4</v>
      </c>
      <c r="B35" s="51" t="s">
        <v>159</v>
      </c>
      <c r="C35" s="17">
        <v>2015</v>
      </c>
      <c r="D35" s="18">
        <v>2240.83</v>
      </c>
    </row>
    <row r="36" spans="1:4" s="55" customFormat="1" ht="12.75">
      <c r="A36" s="59">
        <v>5</v>
      </c>
      <c r="B36" s="51" t="s">
        <v>163</v>
      </c>
      <c r="C36" s="17">
        <v>2015</v>
      </c>
      <c r="D36" s="18">
        <v>769.55</v>
      </c>
    </row>
    <row r="37" spans="1:4" s="55" customFormat="1" ht="12.75">
      <c r="A37" s="59">
        <v>6</v>
      </c>
      <c r="B37" s="51" t="s">
        <v>165</v>
      </c>
      <c r="C37" s="17">
        <v>2015</v>
      </c>
      <c r="D37" s="18">
        <v>445</v>
      </c>
    </row>
    <row r="38" spans="1:4" s="55" customFormat="1" ht="12.75">
      <c r="A38" s="59">
        <v>7</v>
      </c>
      <c r="B38" s="51" t="s">
        <v>166</v>
      </c>
      <c r="C38" s="17">
        <v>2015</v>
      </c>
      <c r="D38" s="18">
        <v>4590</v>
      </c>
    </row>
    <row r="39" spans="1:69" ht="12.75">
      <c r="A39" s="59"/>
      <c r="B39" s="47" t="s">
        <v>26</v>
      </c>
      <c r="C39" s="48"/>
      <c r="D39" s="49">
        <f>SUM(D26:E38)</f>
        <v>13382.939999999999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</row>
    <row r="40" spans="1:69" ht="13.5" customHeight="1">
      <c r="A40" s="58"/>
      <c r="B40" s="25" t="s">
        <v>30</v>
      </c>
      <c r="C40" s="14"/>
      <c r="D40" s="26">
        <f>D39+D25</f>
        <v>89089.08000000002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</row>
    <row r="41" spans="1:4" ht="12.75" hidden="1">
      <c r="A41" s="58">
        <v>10</v>
      </c>
      <c r="B41" s="14"/>
      <c r="C41" s="14"/>
      <c r="D41" s="27"/>
    </row>
    <row r="42" spans="1:4" ht="12.75" hidden="1">
      <c r="A42" s="58">
        <v>11</v>
      </c>
      <c r="B42" s="14"/>
      <c r="C42" s="14"/>
      <c r="D42" s="27"/>
    </row>
    <row r="43" spans="1:4" ht="12.75" hidden="1">
      <c r="A43" s="58">
        <v>12</v>
      </c>
      <c r="B43" s="14"/>
      <c r="C43" s="14"/>
      <c r="D43" s="27"/>
    </row>
    <row r="44" spans="1:4" ht="12.75" hidden="1">
      <c r="A44" s="58">
        <v>13</v>
      </c>
      <c r="B44" s="14"/>
      <c r="C44" s="14"/>
      <c r="D44" s="27"/>
    </row>
    <row r="45" spans="1:4" ht="12.75" hidden="1">
      <c r="A45" s="58">
        <v>14</v>
      </c>
      <c r="B45" s="14"/>
      <c r="C45" s="14"/>
      <c r="D45" s="27"/>
    </row>
    <row r="46" spans="1:4" ht="12.75" hidden="1">
      <c r="A46" s="58">
        <v>15</v>
      </c>
      <c r="B46" s="14"/>
      <c r="C46" s="14"/>
      <c r="D46" s="27"/>
    </row>
    <row r="47" spans="1:4" ht="12.75" hidden="1">
      <c r="A47" s="58">
        <v>16</v>
      </c>
      <c r="B47" s="14"/>
      <c r="C47" s="14"/>
      <c r="D47" s="27"/>
    </row>
    <row r="48" spans="1:4" ht="12.75" hidden="1">
      <c r="A48" s="58">
        <v>17</v>
      </c>
      <c r="B48" s="14"/>
      <c r="C48" s="14"/>
      <c r="D48" s="27"/>
    </row>
    <row r="49" spans="1:4" ht="12.75" hidden="1">
      <c r="A49" s="58">
        <v>18</v>
      </c>
      <c r="B49" s="14"/>
      <c r="C49" s="14"/>
      <c r="D49" s="27"/>
    </row>
    <row r="50" spans="1:4" ht="12.75" hidden="1">
      <c r="A50" s="58">
        <v>19</v>
      </c>
      <c r="B50" s="14"/>
      <c r="C50" s="14"/>
      <c r="D50" s="27"/>
    </row>
    <row r="51" spans="1:4" ht="12.75" hidden="1">
      <c r="A51" s="58">
        <v>20</v>
      </c>
      <c r="B51" s="14"/>
      <c r="C51" s="14"/>
      <c r="D51" s="27"/>
    </row>
    <row r="52" spans="1:4" ht="12.75" hidden="1">
      <c r="A52" s="58">
        <v>21</v>
      </c>
      <c r="B52" s="14"/>
      <c r="C52" s="14"/>
      <c r="D52" s="27"/>
    </row>
    <row r="53" spans="1:4" ht="12.75" hidden="1">
      <c r="A53" s="58">
        <v>22</v>
      </c>
      <c r="B53" s="14"/>
      <c r="C53" s="14"/>
      <c r="D53" s="27"/>
    </row>
    <row r="54" spans="1:4" ht="12.75" hidden="1">
      <c r="A54" s="58">
        <v>23</v>
      </c>
      <c r="B54" s="14"/>
      <c r="C54" s="14"/>
      <c r="D54" s="27"/>
    </row>
    <row r="55" spans="1:4" ht="12.75" hidden="1">
      <c r="A55" s="58">
        <v>24</v>
      </c>
      <c r="B55" s="14"/>
      <c r="C55" s="14"/>
      <c r="D55" s="27"/>
    </row>
    <row r="56" spans="1:4" ht="12.75" hidden="1">
      <c r="A56" s="58">
        <v>25</v>
      </c>
      <c r="B56" s="14"/>
      <c r="C56" s="14"/>
      <c r="D56" s="27"/>
    </row>
    <row r="57" spans="1:4" ht="12.75" hidden="1">
      <c r="A57" s="58">
        <v>26</v>
      </c>
      <c r="B57" s="14"/>
      <c r="C57" s="14"/>
      <c r="D57" s="27"/>
    </row>
    <row r="58" spans="1:4" ht="12.75" hidden="1">
      <c r="A58" s="58">
        <v>27</v>
      </c>
      <c r="B58" s="14"/>
      <c r="C58" s="14"/>
      <c r="D58" s="14"/>
    </row>
    <row r="59" spans="1:4" ht="1.5" customHeight="1">
      <c r="A59" s="58">
        <v>28</v>
      </c>
      <c r="B59" s="14"/>
      <c r="C59" s="14"/>
      <c r="D59" s="14"/>
    </row>
    <row r="60" spans="1:4" ht="5.25" customHeight="1" hidden="1" thickBot="1">
      <c r="A60" s="60"/>
      <c r="B60" s="29"/>
      <c r="C60" s="29"/>
      <c r="D60" s="29"/>
    </row>
    <row r="61" spans="1:4" ht="15" customHeight="1" thickBot="1">
      <c r="A61" s="60"/>
      <c r="B61" s="29"/>
      <c r="C61" s="29"/>
      <c r="D61" s="29"/>
    </row>
    <row r="62" spans="1:4" ht="19.5" customHeight="1">
      <c r="A62" s="124" t="s">
        <v>31</v>
      </c>
      <c r="B62" s="125"/>
      <c r="C62" s="125"/>
      <c r="D62" s="126"/>
    </row>
    <row r="63" spans="1:4" ht="30" customHeight="1" thickBot="1">
      <c r="A63" s="30" t="s">
        <v>1</v>
      </c>
      <c r="B63" s="31" t="s">
        <v>32</v>
      </c>
      <c r="C63" s="31" t="s">
        <v>3</v>
      </c>
      <c r="D63" s="32" t="s">
        <v>4</v>
      </c>
    </row>
    <row r="64" spans="1:4" ht="16.5" customHeight="1">
      <c r="A64" s="99">
        <v>1</v>
      </c>
      <c r="B64" s="100" t="s">
        <v>160</v>
      </c>
      <c r="C64" s="93">
        <v>2015</v>
      </c>
      <c r="D64" s="112">
        <v>4450</v>
      </c>
    </row>
    <row r="65" spans="1:4" ht="16.5" customHeight="1">
      <c r="A65" s="99">
        <v>2</v>
      </c>
      <c r="B65" s="100" t="s">
        <v>161</v>
      </c>
      <c r="C65" s="93">
        <v>2015</v>
      </c>
      <c r="D65" s="113">
        <v>6000</v>
      </c>
    </row>
    <row r="66" spans="1:4" ht="24.75" customHeight="1">
      <c r="A66" s="99">
        <v>3</v>
      </c>
      <c r="B66" s="100" t="s">
        <v>162</v>
      </c>
      <c r="C66" s="93">
        <v>2015</v>
      </c>
      <c r="D66" s="113">
        <v>9130</v>
      </c>
    </row>
    <row r="67" spans="1:5" ht="16.5" customHeight="1">
      <c r="A67" s="99">
        <v>4</v>
      </c>
      <c r="B67" s="100" t="s">
        <v>150</v>
      </c>
      <c r="C67" s="93">
        <v>2014</v>
      </c>
      <c r="D67" s="111">
        <v>2295</v>
      </c>
      <c r="E67" s="4" t="s">
        <v>36</v>
      </c>
    </row>
    <row r="68" spans="1:5" ht="12.75">
      <c r="A68" s="99">
        <v>5</v>
      </c>
      <c r="B68" s="14" t="s">
        <v>147</v>
      </c>
      <c r="C68" s="14">
        <v>2013</v>
      </c>
      <c r="D68" s="57">
        <v>2638.35</v>
      </c>
      <c r="E68" s="4" t="s">
        <v>36</v>
      </c>
    </row>
    <row r="69" spans="1:4" ht="12.75">
      <c r="A69" s="99">
        <v>6</v>
      </c>
      <c r="B69" s="14" t="s">
        <v>33</v>
      </c>
      <c r="C69" s="14">
        <v>2006</v>
      </c>
      <c r="D69" s="15">
        <v>5350</v>
      </c>
    </row>
    <row r="70" spans="1:4" ht="12.75">
      <c r="A70" s="99">
        <v>7</v>
      </c>
      <c r="B70" s="14" t="s">
        <v>49</v>
      </c>
      <c r="C70" s="14">
        <v>2007</v>
      </c>
      <c r="D70" s="15">
        <v>4499</v>
      </c>
    </row>
    <row r="71" spans="1:5" ht="25.5">
      <c r="A71" s="99">
        <v>8</v>
      </c>
      <c r="B71" s="14" t="s">
        <v>51</v>
      </c>
      <c r="C71" s="14">
        <v>2003</v>
      </c>
      <c r="D71" s="33">
        <v>1900</v>
      </c>
      <c r="E71" s="4" t="s">
        <v>36</v>
      </c>
    </row>
    <row r="72" spans="1:4" ht="12.75" customHeight="1" thickBot="1">
      <c r="A72" s="59"/>
      <c r="B72" s="41" t="s">
        <v>30</v>
      </c>
      <c r="C72" s="17"/>
      <c r="D72" s="23">
        <f>SUM(D64:D71)</f>
        <v>36262.35</v>
      </c>
    </row>
    <row r="73" spans="1:4" ht="44.25" customHeight="1" hidden="1">
      <c r="A73" s="127" t="s">
        <v>52</v>
      </c>
      <c r="B73" s="128"/>
      <c r="C73" s="128"/>
      <c r="D73" s="129"/>
    </row>
    <row r="74" spans="1:4" ht="25.5" hidden="1">
      <c r="A74" s="61" t="s">
        <v>1</v>
      </c>
      <c r="B74" s="34" t="s">
        <v>32</v>
      </c>
      <c r="C74" s="34" t="s">
        <v>3</v>
      </c>
      <c r="D74" s="34" t="s">
        <v>4</v>
      </c>
    </row>
    <row r="75" spans="1:4" ht="12.75" hidden="1">
      <c r="A75" s="58">
        <v>1</v>
      </c>
      <c r="B75" s="14"/>
      <c r="C75" s="14"/>
      <c r="D75" s="27"/>
    </row>
    <row r="76" spans="1:4" ht="12.75" hidden="1">
      <c r="A76" s="58">
        <v>2</v>
      </c>
      <c r="B76" s="14"/>
      <c r="C76" s="14"/>
      <c r="D76" s="27"/>
    </row>
    <row r="77" spans="1:4" ht="12.75" hidden="1">
      <c r="A77" s="58">
        <v>3</v>
      </c>
      <c r="B77" s="14"/>
      <c r="C77" s="14"/>
      <c r="D77" s="27"/>
    </row>
    <row r="78" spans="1:4" ht="12.75" hidden="1">
      <c r="A78" s="58">
        <v>4</v>
      </c>
      <c r="B78" s="14"/>
      <c r="C78" s="14"/>
      <c r="D78" s="27"/>
    </row>
    <row r="79" spans="1:4" ht="18" customHeight="1" hidden="1">
      <c r="A79" s="60"/>
      <c r="B79" s="29"/>
      <c r="C79" s="29"/>
      <c r="D79" s="35"/>
    </row>
    <row r="80" spans="1:4" ht="19.5" customHeight="1">
      <c r="A80" s="124" t="s">
        <v>117</v>
      </c>
      <c r="B80" s="125"/>
      <c r="C80" s="125"/>
      <c r="D80" s="126"/>
    </row>
    <row r="81" spans="1:4" ht="12.75" hidden="1">
      <c r="A81" s="62" t="s">
        <v>53</v>
      </c>
      <c r="B81" s="55"/>
      <c r="C81" s="55"/>
      <c r="D81" s="55"/>
    </row>
    <row r="82" spans="1:4" ht="26.25" customHeight="1" hidden="1">
      <c r="A82" s="63" t="s">
        <v>54</v>
      </c>
      <c r="B82" s="55"/>
      <c r="C82" s="130" t="s">
        <v>55</v>
      </c>
      <c r="D82" s="130"/>
    </row>
    <row r="83" spans="1:4" ht="12.75" hidden="1">
      <c r="A83" s="62"/>
      <c r="B83" s="55"/>
      <c r="C83" s="64" t="s">
        <v>56</v>
      </c>
      <c r="D83" s="64"/>
    </row>
    <row r="84" spans="1:4" ht="12.75" hidden="1">
      <c r="A84" s="62"/>
      <c r="B84" s="55"/>
      <c r="C84" s="64" t="s">
        <v>57</v>
      </c>
      <c r="D84" s="64"/>
    </row>
    <row r="85" spans="1:4" ht="12.75" hidden="1">
      <c r="A85" s="62"/>
      <c r="B85" s="55"/>
      <c r="C85" s="64" t="s">
        <v>58</v>
      </c>
      <c r="D85" s="64"/>
    </row>
    <row r="86" spans="1:4" ht="24.75" customHeight="1" hidden="1">
      <c r="A86" s="62"/>
      <c r="B86" s="55"/>
      <c r="C86" s="130" t="s">
        <v>59</v>
      </c>
      <c r="D86" s="130"/>
    </row>
    <row r="87" spans="1:4" ht="12.75" hidden="1">
      <c r="A87" s="62"/>
      <c r="B87" s="55"/>
      <c r="C87" s="130" t="s">
        <v>60</v>
      </c>
      <c r="D87" s="130"/>
    </row>
    <row r="88" spans="1:4" ht="30" customHeight="1" thickBot="1">
      <c r="A88" s="30" t="s">
        <v>1</v>
      </c>
      <c r="B88" s="31" t="s">
        <v>32</v>
      </c>
      <c r="C88" s="31" t="s">
        <v>3</v>
      </c>
      <c r="D88" s="32" t="s">
        <v>4</v>
      </c>
    </row>
    <row r="89" spans="1:4" ht="12.75" customHeight="1">
      <c r="A89" s="58">
        <v>1</v>
      </c>
      <c r="B89" s="14" t="s">
        <v>21</v>
      </c>
      <c r="C89" s="14">
        <v>2005</v>
      </c>
      <c r="D89" s="15">
        <v>8784</v>
      </c>
    </row>
    <row r="90" spans="1:4" ht="12.75">
      <c r="A90" s="58">
        <v>2</v>
      </c>
      <c r="B90" s="14" t="s">
        <v>22</v>
      </c>
      <c r="C90" s="14">
        <v>2005</v>
      </c>
      <c r="D90" s="15">
        <v>43432</v>
      </c>
    </row>
    <row r="91" spans="1:4" ht="25.5">
      <c r="A91" s="58">
        <v>3</v>
      </c>
      <c r="B91" s="14" t="s">
        <v>23</v>
      </c>
      <c r="C91" s="14">
        <v>2005</v>
      </c>
      <c r="D91" s="15">
        <v>7320</v>
      </c>
    </row>
    <row r="92" spans="1:4" ht="25.5">
      <c r="A92" s="58">
        <v>4</v>
      </c>
      <c r="B92" s="14" t="s">
        <v>23</v>
      </c>
      <c r="C92" s="14">
        <v>2005</v>
      </c>
      <c r="D92" s="15">
        <v>7320</v>
      </c>
    </row>
    <row r="93" spans="1:4" ht="12.75">
      <c r="A93" s="58">
        <v>5</v>
      </c>
      <c r="B93" s="14" t="s">
        <v>24</v>
      </c>
      <c r="C93" s="14">
        <v>2005</v>
      </c>
      <c r="D93" s="15">
        <v>7307.57</v>
      </c>
    </row>
    <row r="94" spans="1:4" ht="12.75">
      <c r="A94" s="58">
        <v>6</v>
      </c>
      <c r="B94" s="17" t="s">
        <v>10</v>
      </c>
      <c r="C94" s="17">
        <v>1998</v>
      </c>
      <c r="D94" s="18">
        <v>6551.4</v>
      </c>
    </row>
    <row r="95" spans="1:4" ht="12.75">
      <c r="A95" s="58">
        <v>7</v>
      </c>
      <c r="B95" s="14" t="s">
        <v>8</v>
      </c>
      <c r="C95" s="14">
        <v>2003</v>
      </c>
      <c r="D95" s="15">
        <v>2903.6</v>
      </c>
    </row>
    <row r="96" spans="1:4" ht="25.5">
      <c r="A96" s="58">
        <v>8</v>
      </c>
      <c r="B96" s="14" t="s">
        <v>9</v>
      </c>
      <c r="C96" s="14">
        <v>2003</v>
      </c>
      <c r="D96" s="15">
        <v>4331</v>
      </c>
    </row>
    <row r="97" spans="1:4" ht="24.75">
      <c r="A97" s="58">
        <v>9</v>
      </c>
      <c r="B97" s="24" t="s">
        <v>27</v>
      </c>
      <c r="C97" s="17"/>
      <c r="D97" s="18">
        <v>5000</v>
      </c>
    </row>
    <row r="98" spans="1:4" ht="24.75">
      <c r="A98" s="58">
        <v>10</v>
      </c>
      <c r="B98" s="24" t="s">
        <v>28</v>
      </c>
      <c r="C98" s="14"/>
      <c r="D98" s="15">
        <v>5000</v>
      </c>
    </row>
    <row r="99" spans="1:4" ht="12.75">
      <c r="A99" s="58">
        <v>11</v>
      </c>
      <c r="B99" s="24" t="s">
        <v>29</v>
      </c>
      <c r="C99" s="14"/>
      <c r="D99" s="15">
        <v>1500</v>
      </c>
    </row>
    <row r="100" spans="1:4" ht="12.75">
      <c r="A100" s="58">
        <v>12</v>
      </c>
      <c r="B100" s="24" t="s">
        <v>115</v>
      </c>
      <c r="C100" s="14">
        <v>2010</v>
      </c>
      <c r="D100" s="15">
        <v>32822.5</v>
      </c>
    </row>
    <row r="101" spans="1:4" ht="12.75">
      <c r="A101" s="58">
        <v>13</v>
      </c>
      <c r="B101" s="14" t="s">
        <v>34</v>
      </c>
      <c r="C101" s="14">
        <v>2005</v>
      </c>
      <c r="D101" s="15">
        <v>6420</v>
      </c>
    </row>
    <row r="102" spans="1:5" ht="12.75">
      <c r="A102" s="58">
        <v>14</v>
      </c>
      <c r="B102" s="14" t="s">
        <v>35</v>
      </c>
      <c r="C102" s="14">
        <v>2006</v>
      </c>
      <c r="D102" s="57">
        <v>2985.3</v>
      </c>
      <c r="E102" s="4" t="s">
        <v>36</v>
      </c>
    </row>
    <row r="103" spans="1:4" ht="12.75" hidden="1">
      <c r="A103" s="58"/>
      <c r="B103" s="14"/>
      <c r="C103" s="14"/>
      <c r="D103" s="46"/>
    </row>
    <row r="104" spans="1:4" ht="12.75">
      <c r="A104" s="58">
        <v>15</v>
      </c>
      <c r="B104" s="14" t="s">
        <v>37</v>
      </c>
      <c r="C104" s="14">
        <v>2005</v>
      </c>
      <c r="D104" s="15">
        <v>4761.5</v>
      </c>
    </row>
    <row r="105" spans="1:4" ht="12.75">
      <c r="A105" s="58">
        <v>16</v>
      </c>
      <c r="B105" s="14" t="s">
        <v>38</v>
      </c>
      <c r="C105" s="14">
        <v>2005</v>
      </c>
      <c r="D105" s="15">
        <v>4761.5</v>
      </c>
    </row>
    <row r="106" spans="1:4" ht="24" customHeight="1">
      <c r="A106" s="58">
        <v>17</v>
      </c>
      <c r="B106" s="14" t="s">
        <v>39</v>
      </c>
      <c r="C106" s="14">
        <v>2005</v>
      </c>
      <c r="D106" s="15">
        <v>4700</v>
      </c>
    </row>
    <row r="107" spans="1:4" ht="12.75">
      <c r="A107" s="58">
        <v>18</v>
      </c>
      <c r="B107" s="14" t="s">
        <v>40</v>
      </c>
      <c r="C107" s="14">
        <v>1962</v>
      </c>
      <c r="D107" s="15">
        <v>4900</v>
      </c>
    </row>
    <row r="108" spans="1:4" ht="12.75">
      <c r="A108" s="58">
        <v>19</v>
      </c>
      <c r="B108" s="14" t="s">
        <v>41</v>
      </c>
      <c r="C108" s="14">
        <v>1961</v>
      </c>
      <c r="D108" s="15">
        <v>5350</v>
      </c>
    </row>
    <row r="109" spans="1:4" ht="12.75">
      <c r="A109" s="58">
        <v>20</v>
      </c>
      <c r="B109" s="14" t="s">
        <v>41</v>
      </c>
      <c r="C109" s="14">
        <v>1971</v>
      </c>
      <c r="D109" s="15">
        <v>5350</v>
      </c>
    </row>
    <row r="110" spans="1:4" ht="12.75">
      <c r="A110" s="58">
        <v>21</v>
      </c>
      <c r="B110" s="14" t="s">
        <v>42</v>
      </c>
      <c r="C110" s="14">
        <v>1970</v>
      </c>
      <c r="D110" s="15">
        <v>5350</v>
      </c>
    </row>
    <row r="111" spans="1:4" ht="12.75">
      <c r="A111" s="58">
        <v>22</v>
      </c>
      <c r="B111" s="14" t="s">
        <v>43</v>
      </c>
      <c r="C111" s="14">
        <v>1962</v>
      </c>
      <c r="D111" s="15">
        <v>5350</v>
      </c>
    </row>
    <row r="112" spans="1:4" ht="12.75">
      <c r="A112" s="58">
        <v>23</v>
      </c>
      <c r="B112" s="14" t="s">
        <v>44</v>
      </c>
      <c r="C112" s="14">
        <v>1970</v>
      </c>
      <c r="D112" s="15">
        <v>5350</v>
      </c>
    </row>
    <row r="113" spans="1:4" ht="12.75">
      <c r="A113" s="58">
        <v>24</v>
      </c>
      <c r="B113" s="14" t="s">
        <v>45</v>
      </c>
      <c r="C113" s="14">
        <v>1981</v>
      </c>
      <c r="D113" s="15">
        <v>7420</v>
      </c>
    </row>
    <row r="114" spans="1:4" ht="12.75">
      <c r="A114" s="58">
        <v>25</v>
      </c>
      <c r="B114" s="14" t="s">
        <v>46</v>
      </c>
      <c r="C114" s="14">
        <v>1968</v>
      </c>
      <c r="D114" s="15">
        <v>5350</v>
      </c>
    </row>
    <row r="115" spans="1:4" ht="12.75">
      <c r="A115" s="58">
        <v>26</v>
      </c>
      <c r="B115" s="14" t="s">
        <v>47</v>
      </c>
      <c r="C115" s="14">
        <v>1972</v>
      </c>
      <c r="D115" s="15">
        <v>5446.3</v>
      </c>
    </row>
    <row r="116" spans="1:4" ht="12.75">
      <c r="A116" s="58">
        <v>27</v>
      </c>
      <c r="B116" s="14" t="s">
        <v>47</v>
      </c>
      <c r="C116" s="14">
        <v>1970</v>
      </c>
      <c r="D116" s="15">
        <v>7420</v>
      </c>
    </row>
    <row r="117" spans="1:4" ht="12.75">
      <c r="A117" s="58">
        <v>28</v>
      </c>
      <c r="B117" s="14" t="s">
        <v>48</v>
      </c>
      <c r="C117" s="14">
        <v>1973</v>
      </c>
      <c r="D117" s="15">
        <v>7420</v>
      </c>
    </row>
    <row r="118" spans="1:4" ht="12.75">
      <c r="A118" s="58">
        <v>29</v>
      </c>
      <c r="B118" s="14" t="s">
        <v>50</v>
      </c>
      <c r="C118" s="14">
        <v>2005</v>
      </c>
      <c r="D118" s="15">
        <v>2903.6</v>
      </c>
    </row>
    <row r="119" spans="1:4" ht="12.75">
      <c r="A119" s="58">
        <v>30</v>
      </c>
      <c r="B119" s="14" t="s">
        <v>50</v>
      </c>
      <c r="C119" s="14">
        <v>2005</v>
      </c>
      <c r="D119" s="15">
        <v>2903.6</v>
      </c>
    </row>
    <row r="120" spans="1:50" s="51" customFormat="1" ht="12.75">
      <c r="A120" s="58">
        <v>31</v>
      </c>
      <c r="B120" s="37" t="s">
        <v>43</v>
      </c>
      <c r="C120" s="37">
        <v>2010</v>
      </c>
      <c r="D120" s="95">
        <v>4922</v>
      </c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</row>
    <row r="121" spans="1:50" s="52" customFormat="1" ht="13.5" hidden="1" thickBot="1">
      <c r="A121" s="58">
        <v>32</v>
      </c>
      <c r="B121" s="37"/>
      <c r="C121" s="37"/>
      <c r="D121" s="9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</row>
    <row r="122" spans="1:5" s="55" customFormat="1" ht="12.75">
      <c r="A122" s="58">
        <v>32</v>
      </c>
      <c r="B122" s="37" t="s">
        <v>41</v>
      </c>
      <c r="C122" s="37">
        <v>2012</v>
      </c>
      <c r="D122" s="101">
        <v>1300</v>
      </c>
      <c r="E122" s="55" t="s">
        <v>36</v>
      </c>
    </row>
    <row r="123" spans="1:5" s="55" customFormat="1" ht="12.75">
      <c r="A123" s="58">
        <v>33</v>
      </c>
      <c r="B123" s="37" t="s">
        <v>144</v>
      </c>
      <c r="C123" s="37">
        <v>2013</v>
      </c>
      <c r="D123" s="101">
        <v>14712.02</v>
      </c>
      <c r="E123" s="55" t="s">
        <v>36</v>
      </c>
    </row>
    <row r="124" spans="1:4" s="55" customFormat="1" ht="12.75">
      <c r="A124" s="58">
        <v>34</v>
      </c>
      <c r="B124" s="108" t="s">
        <v>158</v>
      </c>
      <c r="C124" s="108">
        <v>2014</v>
      </c>
      <c r="D124" s="109">
        <v>1862.22</v>
      </c>
    </row>
    <row r="125" spans="1:4" s="55" customFormat="1" ht="12.75">
      <c r="A125" s="58">
        <v>35</v>
      </c>
      <c r="B125" s="37" t="s">
        <v>164</v>
      </c>
      <c r="C125" s="37">
        <v>2015</v>
      </c>
      <c r="D125" s="101">
        <v>1890.02</v>
      </c>
    </row>
    <row r="126" spans="1:4" s="55" customFormat="1" ht="12.75">
      <c r="A126" s="58">
        <v>36</v>
      </c>
      <c r="B126" s="119" t="s">
        <v>167</v>
      </c>
      <c r="C126" s="119">
        <v>2015</v>
      </c>
      <c r="D126" s="120">
        <v>3450</v>
      </c>
    </row>
    <row r="127" spans="1:50" ht="12.75">
      <c r="A127" s="59"/>
      <c r="B127" s="41" t="s">
        <v>30</v>
      </c>
      <c r="C127" s="17"/>
      <c r="D127" s="23">
        <f>SUM(D89:D126)</f>
        <v>254550.12999999998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</row>
    <row r="128" spans="1:50" ht="55.5" customHeight="1" hidden="1">
      <c r="A128" s="131" t="s">
        <v>68</v>
      </c>
      <c r="B128" s="132"/>
      <c r="C128" s="132"/>
      <c r="D128" s="132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</row>
    <row r="129" spans="1:50" ht="12.75">
      <c r="A129" s="65"/>
      <c r="B129" s="66"/>
      <c r="C129" s="66"/>
      <c r="D129" s="6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</row>
    <row r="130" spans="7:50" ht="12.75"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</row>
    <row r="131" spans="7:50" ht="12.75"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</row>
  </sheetData>
  <sheetProtection/>
  <mergeCells count="8">
    <mergeCell ref="A3:D3"/>
    <mergeCell ref="A62:D62"/>
    <mergeCell ref="A73:D73"/>
    <mergeCell ref="C82:D82"/>
    <mergeCell ref="A128:D128"/>
    <mergeCell ref="C86:D86"/>
    <mergeCell ref="C87:D87"/>
    <mergeCell ref="A80:D80"/>
  </mergeCells>
  <printOptions horizontalCentered="1"/>
  <pageMargins left="0.1968503937007874" right="0.1968503937007874" top="0.1968503937007874" bottom="0.1968503937007874" header="0.551181102362204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5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8.140625" style="4" customWidth="1"/>
    <col min="2" max="2" width="33.140625" style="4" customWidth="1"/>
    <col min="3" max="3" width="17.00390625" style="4" customWidth="1"/>
    <col min="4" max="4" width="26.00390625" style="4" customWidth="1"/>
    <col min="5" max="5" width="9.140625" style="4" hidden="1" customWidth="1"/>
    <col min="6" max="16384" width="9.140625" style="4" customWidth="1"/>
  </cols>
  <sheetData>
    <row r="2" spans="1:4" ht="20.25">
      <c r="A2" s="1" t="s">
        <v>98</v>
      </c>
      <c r="B2" s="2"/>
      <c r="C2" s="2"/>
      <c r="D2" s="3"/>
    </row>
    <row r="3" spans="1:4" ht="12.75">
      <c r="A3" s="36"/>
      <c r="D3" s="3"/>
    </row>
    <row r="4" spans="1:4" ht="13.5" thickBot="1">
      <c r="A4" s="5"/>
      <c r="B4" s="6"/>
      <c r="C4" s="6"/>
      <c r="D4" s="6"/>
    </row>
    <row r="5" spans="1:4" ht="24.75" customHeight="1">
      <c r="A5" s="121" t="s">
        <v>113</v>
      </c>
      <c r="B5" s="122"/>
      <c r="C5" s="122"/>
      <c r="D5" s="123"/>
    </row>
    <row r="6" spans="1:4" ht="26.25" thickBot="1">
      <c r="A6" s="30" t="s">
        <v>1</v>
      </c>
      <c r="B6" s="31" t="s">
        <v>2</v>
      </c>
      <c r="C6" s="31" t="s">
        <v>3</v>
      </c>
      <c r="D6" s="32" t="s">
        <v>4</v>
      </c>
    </row>
    <row r="7" spans="1:4" ht="12.75">
      <c r="A7" s="16">
        <v>1</v>
      </c>
      <c r="B7" s="17" t="s">
        <v>71</v>
      </c>
      <c r="C7" s="17">
        <v>2004</v>
      </c>
      <c r="D7" s="69">
        <v>3240</v>
      </c>
    </row>
    <row r="8" spans="1:4" ht="12.75">
      <c r="A8" s="10">
        <v>2</v>
      </c>
      <c r="B8" s="14" t="s">
        <v>71</v>
      </c>
      <c r="C8" s="14">
        <v>2004</v>
      </c>
      <c r="D8" s="70">
        <v>2860</v>
      </c>
    </row>
    <row r="9" spans="1:4" ht="12.75">
      <c r="A9" s="10">
        <v>3</v>
      </c>
      <c r="B9" s="14" t="s">
        <v>71</v>
      </c>
      <c r="C9" s="14">
        <v>2004</v>
      </c>
      <c r="D9" s="70">
        <v>2860</v>
      </c>
    </row>
    <row r="10" spans="1:4" ht="12.75">
      <c r="A10" s="16">
        <v>4</v>
      </c>
      <c r="B10" s="14" t="s">
        <v>71</v>
      </c>
      <c r="C10" s="14">
        <v>2004</v>
      </c>
      <c r="D10" s="70">
        <v>2860</v>
      </c>
    </row>
    <row r="11" spans="1:4" ht="13.5" customHeight="1">
      <c r="A11" s="10">
        <v>5</v>
      </c>
      <c r="B11" s="14" t="s">
        <v>71</v>
      </c>
      <c r="C11" s="14">
        <v>2004</v>
      </c>
      <c r="D11" s="70">
        <v>2860</v>
      </c>
    </row>
    <row r="12" spans="1:4" ht="12.75">
      <c r="A12" s="10">
        <v>6</v>
      </c>
      <c r="B12" s="14" t="s">
        <v>99</v>
      </c>
      <c r="C12" s="14">
        <v>2006</v>
      </c>
      <c r="D12" s="70">
        <v>2512</v>
      </c>
    </row>
    <row r="13" spans="1:4" ht="12.75">
      <c r="A13" s="16">
        <v>7</v>
      </c>
      <c r="B13" s="14" t="s">
        <v>99</v>
      </c>
      <c r="C13" s="14">
        <v>2006</v>
      </c>
      <c r="D13" s="70">
        <v>2512</v>
      </c>
    </row>
    <row r="14" spans="1:4" ht="12.75">
      <c r="A14" s="10">
        <v>8</v>
      </c>
      <c r="B14" s="14" t="s">
        <v>99</v>
      </c>
      <c r="C14" s="14">
        <v>2006</v>
      </c>
      <c r="D14" s="70">
        <v>2512</v>
      </c>
    </row>
    <row r="15" spans="1:4" ht="12.75">
      <c r="A15" s="10">
        <v>9</v>
      </c>
      <c r="B15" s="14" t="s">
        <v>99</v>
      </c>
      <c r="C15" s="14">
        <v>2006</v>
      </c>
      <c r="D15" s="70">
        <v>2512</v>
      </c>
    </row>
    <row r="16" spans="1:4" ht="12.75">
      <c r="A16" s="16">
        <v>10</v>
      </c>
      <c r="B16" s="14" t="s">
        <v>100</v>
      </c>
      <c r="C16" s="14">
        <v>2006</v>
      </c>
      <c r="D16" s="70">
        <v>2565.38</v>
      </c>
    </row>
    <row r="17" spans="1:4" ht="12.75">
      <c r="A17" s="10">
        <v>11</v>
      </c>
      <c r="B17" s="14" t="s">
        <v>101</v>
      </c>
      <c r="C17" s="14">
        <v>2006</v>
      </c>
      <c r="D17" s="70">
        <v>7853.64</v>
      </c>
    </row>
    <row r="18" spans="1:4" ht="12.75" customHeight="1">
      <c r="A18" s="10">
        <v>12</v>
      </c>
      <c r="B18" s="14" t="s">
        <v>102</v>
      </c>
      <c r="C18" s="14">
        <v>2006</v>
      </c>
      <c r="D18" s="89">
        <v>2492.88</v>
      </c>
    </row>
    <row r="19" spans="1:4" ht="12.75">
      <c r="A19" s="16">
        <v>13</v>
      </c>
      <c r="B19" s="14" t="s">
        <v>102</v>
      </c>
      <c r="C19" s="14">
        <v>2006</v>
      </c>
      <c r="D19" s="89">
        <v>2492.88</v>
      </c>
    </row>
    <row r="20" spans="1:4" ht="12.75">
      <c r="A20" s="10">
        <v>14</v>
      </c>
      <c r="B20" s="14" t="s">
        <v>102</v>
      </c>
      <c r="C20" s="14">
        <v>2006</v>
      </c>
      <c r="D20" s="89">
        <v>2492.88</v>
      </c>
    </row>
    <row r="21" spans="1:18" ht="12.75">
      <c r="A21" s="10">
        <v>15</v>
      </c>
      <c r="B21" s="14" t="s">
        <v>102</v>
      </c>
      <c r="C21" s="14">
        <v>2006</v>
      </c>
      <c r="D21" s="89">
        <v>2492.88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16">
        <v>16</v>
      </c>
      <c r="B22" s="14" t="s">
        <v>102</v>
      </c>
      <c r="C22" s="14">
        <v>2006</v>
      </c>
      <c r="D22" s="89">
        <v>2492.88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ht="12.75">
      <c r="A23" s="10">
        <v>17</v>
      </c>
      <c r="B23" s="14" t="s">
        <v>102</v>
      </c>
      <c r="C23" s="14">
        <v>2006</v>
      </c>
      <c r="D23" s="89">
        <v>2492.88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12.75">
      <c r="A24" s="10">
        <v>18</v>
      </c>
      <c r="B24" s="14" t="s">
        <v>102</v>
      </c>
      <c r="C24" s="14">
        <v>2006</v>
      </c>
      <c r="D24" s="89">
        <v>2492.88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12.75">
      <c r="A25" s="16">
        <v>19</v>
      </c>
      <c r="B25" s="54" t="s">
        <v>102</v>
      </c>
      <c r="C25" s="54">
        <v>2006</v>
      </c>
      <c r="D25" s="90">
        <v>2492.88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s="56" customFormat="1" ht="12.75">
      <c r="A26" s="10">
        <v>20</v>
      </c>
      <c r="B26" s="14" t="s">
        <v>102</v>
      </c>
      <c r="C26" s="14">
        <v>2006</v>
      </c>
      <c r="D26" s="89">
        <v>2492.88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s="53" customFormat="1" ht="13.5" thickBot="1">
      <c r="A27" s="117">
        <v>21</v>
      </c>
      <c r="B27" s="114" t="s">
        <v>70</v>
      </c>
      <c r="C27" s="115">
        <v>2003</v>
      </c>
      <c r="D27" s="116">
        <v>3495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4" s="55" customFormat="1" ht="13.5" thickTop="1">
      <c r="A28" s="10">
        <v>22</v>
      </c>
      <c r="B28" s="14" t="s">
        <v>109</v>
      </c>
      <c r="C28" s="12">
        <v>2010</v>
      </c>
      <c r="D28" s="118">
        <v>14313.04</v>
      </c>
    </row>
    <row r="29" spans="1:18" ht="12.75">
      <c r="A29" s="16"/>
      <c r="B29" s="47" t="s">
        <v>11</v>
      </c>
      <c r="C29" s="48"/>
      <c r="D29" s="91">
        <f>SUM(D7:D28)</f>
        <v>75390.97999999998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ht="13.5" thickBot="1">
      <c r="A30" s="20">
        <v>1</v>
      </c>
      <c r="B30" s="50"/>
      <c r="C30" s="21"/>
      <c r="D30" s="97"/>
      <c r="E30" s="55" t="s">
        <v>128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13.5" thickTop="1">
      <c r="A31" s="16"/>
      <c r="B31" s="47" t="s">
        <v>26</v>
      </c>
      <c r="C31" s="17"/>
      <c r="D31" s="96">
        <f>SUM(D30)</f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18" ht="13.5" customHeight="1">
      <c r="A32" s="10"/>
      <c r="B32" s="25" t="s">
        <v>30</v>
      </c>
      <c r="C32" s="14"/>
      <c r="D32" s="92">
        <f>D31+D29</f>
        <v>75390.97999999998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 hidden="1">
      <c r="A33" s="10">
        <v>10</v>
      </c>
      <c r="B33" s="14"/>
      <c r="C33" s="14"/>
      <c r="D33" s="7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2.75" hidden="1">
      <c r="A34" s="10">
        <v>11</v>
      </c>
      <c r="B34" s="14"/>
      <c r="C34" s="14"/>
      <c r="D34" s="7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 hidden="1">
      <c r="A35" s="10">
        <v>12</v>
      </c>
      <c r="B35" s="14"/>
      <c r="C35" s="14"/>
      <c r="D35" s="7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 hidden="1">
      <c r="A36" s="10">
        <v>13</v>
      </c>
      <c r="B36" s="14"/>
      <c r="C36" s="14"/>
      <c r="D36" s="7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2.75" hidden="1">
      <c r="A37" s="10">
        <v>14</v>
      </c>
      <c r="B37" s="14"/>
      <c r="C37" s="14"/>
      <c r="D37" s="7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2.75" hidden="1">
      <c r="A38" s="10">
        <v>15</v>
      </c>
      <c r="B38" s="14"/>
      <c r="C38" s="14"/>
      <c r="D38" s="7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2.75" hidden="1">
      <c r="A39" s="10">
        <v>16</v>
      </c>
      <c r="B39" s="14"/>
      <c r="C39" s="14"/>
      <c r="D39" s="7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2.75" hidden="1">
      <c r="A40" s="10">
        <v>17</v>
      </c>
      <c r="B40" s="14"/>
      <c r="C40" s="14"/>
      <c r="D40" s="7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 hidden="1">
      <c r="A41" s="10">
        <v>18</v>
      </c>
      <c r="B41" s="14"/>
      <c r="C41" s="14"/>
      <c r="D41" s="7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2.75" hidden="1">
      <c r="A42" s="10">
        <v>19</v>
      </c>
      <c r="B42" s="14"/>
      <c r="C42" s="14"/>
      <c r="D42" s="7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2.75" hidden="1">
      <c r="A43" s="10">
        <v>20</v>
      </c>
      <c r="B43" s="14"/>
      <c r="C43" s="14"/>
      <c r="D43" s="7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 hidden="1">
      <c r="A44" s="10">
        <v>21</v>
      </c>
      <c r="B44" s="14"/>
      <c r="C44" s="14"/>
      <c r="D44" s="7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2.75" hidden="1">
      <c r="A45" s="10">
        <v>22</v>
      </c>
      <c r="B45" s="14"/>
      <c r="C45" s="14"/>
      <c r="D45" s="7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2.75" hidden="1">
      <c r="A46" s="10">
        <v>23</v>
      </c>
      <c r="B46" s="14"/>
      <c r="C46" s="14"/>
      <c r="D46" s="7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 hidden="1">
      <c r="A47" s="10">
        <v>24</v>
      </c>
      <c r="B47" s="14"/>
      <c r="C47" s="14"/>
      <c r="D47" s="7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 hidden="1">
      <c r="A48" s="10">
        <v>25</v>
      </c>
      <c r="B48" s="14"/>
      <c r="C48" s="14"/>
      <c r="D48" s="7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 hidden="1">
      <c r="A49" s="10">
        <v>26</v>
      </c>
      <c r="B49" s="14"/>
      <c r="C49" s="14"/>
      <c r="D49" s="7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 hidden="1">
      <c r="A50" s="10">
        <v>27</v>
      </c>
      <c r="B50" s="14"/>
      <c r="C50" s="14"/>
      <c r="D50" s="87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0.75" customHeight="1">
      <c r="A51" s="10">
        <v>28</v>
      </c>
      <c r="B51" s="14"/>
      <c r="C51" s="14"/>
      <c r="D51" s="87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28"/>
      <c r="B52" s="29"/>
      <c r="C52" s="29"/>
      <c r="D52" s="29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3.5" thickBot="1">
      <c r="A53" s="28"/>
      <c r="B53" s="29"/>
      <c r="C53" s="29"/>
      <c r="D53" s="29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24" customHeight="1">
      <c r="A54" s="124" t="s">
        <v>103</v>
      </c>
      <c r="B54" s="125"/>
      <c r="C54" s="125"/>
      <c r="D54" s="12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30" customHeight="1" thickBot="1">
      <c r="A55" s="30" t="s">
        <v>1</v>
      </c>
      <c r="B55" s="31" t="s">
        <v>32</v>
      </c>
      <c r="C55" s="31" t="s">
        <v>3</v>
      </c>
      <c r="D55" s="32" t="s">
        <v>4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10">
        <v>1</v>
      </c>
      <c r="B56" s="14" t="s">
        <v>104</v>
      </c>
      <c r="C56" s="14">
        <v>2006</v>
      </c>
      <c r="D56" s="70">
        <v>1516.58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2.75">
      <c r="A57" s="10">
        <v>2</v>
      </c>
      <c r="B57" s="14" t="s">
        <v>105</v>
      </c>
      <c r="C57" s="14">
        <v>2006</v>
      </c>
      <c r="D57" s="70">
        <v>824.14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10">
        <v>3</v>
      </c>
      <c r="B58" s="14" t="s">
        <v>106</v>
      </c>
      <c r="C58" s="14">
        <v>2006</v>
      </c>
      <c r="D58" s="70">
        <v>2426.66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10">
        <v>4</v>
      </c>
      <c r="B59" s="14" t="s">
        <v>79</v>
      </c>
      <c r="C59" s="14">
        <v>2006</v>
      </c>
      <c r="D59" s="70">
        <v>3425.26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10">
        <v>5</v>
      </c>
      <c r="B60" s="14" t="s">
        <v>107</v>
      </c>
      <c r="C60" s="14">
        <v>2006</v>
      </c>
      <c r="D60" s="70">
        <v>260.8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10">
        <v>6</v>
      </c>
      <c r="B61" s="14" t="s">
        <v>108</v>
      </c>
      <c r="C61" s="14">
        <v>1997</v>
      </c>
      <c r="D61" s="70">
        <v>7667.7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s="53" customFormat="1" ht="13.5" thickBot="1">
      <c r="A62" s="10">
        <v>7</v>
      </c>
      <c r="B62" s="14" t="s">
        <v>110</v>
      </c>
      <c r="C62" s="14">
        <v>2010</v>
      </c>
      <c r="D62" s="98">
        <v>2899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5" s="55" customFormat="1" ht="13.5" thickTop="1">
      <c r="A63" s="10">
        <v>8</v>
      </c>
      <c r="B63" s="14" t="s">
        <v>138</v>
      </c>
      <c r="C63" s="14">
        <v>2012</v>
      </c>
      <c r="D63" s="102">
        <v>3039.09</v>
      </c>
      <c r="E63" s="55" t="s">
        <v>36</v>
      </c>
    </row>
    <row r="64" spans="1:4" s="55" customFormat="1" ht="12.75">
      <c r="A64" s="10">
        <v>9</v>
      </c>
      <c r="B64" s="14" t="s">
        <v>139</v>
      </c>
      <c r="C64" s="14">
        <v>2012</v>
      </c>
      <c r="D64" s="102">
        <v>3011.5</v>
      </c>
    </row>
    <row r="65" spans="1:4" s="55" customFormat="1" ht="12.75">
      <c r="A65" s="10">
        <v>10</v>
      </c>
      <c r="B65" s="14" t="s">
        <v>140</v>
      </c>
      <c r="C65" s="14">
        <v>2012</v>
      </c>
      <c r="D65" s="102">
        <v>2227.17</v>
      </c>
    </row>
    <row r="66" spans="1:4" s="55" customFormat="1" ht="12.75">
      <c r="A66" s="10">
        <v>11</v>
      </c>
      <c r="B66" s="14" t="s">
        <v>141</v>
      </c>
      <c r="C66" s="14">
        <v>2012</v>
      </c>
      <c r="D66" s="102">
        <v>1573.17</v>
      </c>
    </row>
    <row r="67" spans="1:4" s="55" customFormat="1" ht="16.5" customHeight="1">
      <c r="A67" s="10">
        <v>12</v>
      </c>
      <c r="B67" s="14" t="s">
        <v>151</v>
      </c>
      <c r="C67" s="14">
        <v>2014</v>
      </c>
      <c r="D67" s="102">
        <v>6483.99</v>
      </c>
    </row>
    <row r="68" spans="1:4" s="55" customFormat="1" ht="12.75">
      <c r="A68" s="10">
        <v>13</v>
      </c>
      <c r="B68" s="14" t="s">
        <v>152</v>
      </c>
      <c r="C68" s="14">
        <v>2014</v>
      </c>
      <c r="D68" s="102">
        <v>1086</v>
      </c>
    </row>
    <row r="69" spans="1:4" s="55" customFormat="1" ht="14.25" customHeight="1">
      <c r="A69" s="10">
        <v>14</v>
      </c>
      <c r="B69" s="14" t="s">
        <v>153</v>
      </c>
      <c r="C69" s="14">
        <v>2014</v>
      </c>
      <c r="D69" s="102">
        <v>2429</v>
      </c>
    </row>
    <row r="70" spans="1:4" s="55" customFormat="1" ht="18" customHeight="1" thickBot="1">
      <c r="A70" s="82"/>
      <c r="B70" s="83" t="s">
        <v>30</v>
      </c>
      <c r="C70" s="84"/>
      <c r="D70" s="85">
        <f>SUM(D56:D69)</f>
        <v>38870.06</v>
      </c>
    </row>
    <row r="71" spans="1:4" s="55" customFormat="1" ht="44.25" customHeight="1" hidden="1">
      <c r="A71" s="133" t="s">
        <v>52</v>
      </c>
      <c r="B71" s="134"/>
      <c r="C71" s="134"/>
      <c r="D71" s="134"/>
    </row>
    <row r="72" spans="1:4" s="55" customFormat="1" ht="26.25" hidden="1" thickTop="1">
      <c r="A72" s="34" t="s">
        <v>1</v>
      </c>
      <c r="B72" s="34" t="s">
        <v>32</v>
      </c>
      <c r="C72" s="34" t="s">
        <v>3</v>
      </c>
      <c r="D72" s="76" t="s">
        <v>4</v>
      </c>
    </row>
    <row r="73" spans="1:4" s="55" customFormat="1" ht="13.5" hidden="1" thickTop="1">
      <c r="A73" s="10">
        <v>1</v>
      </c>
      <c r="B73" s="14"/>
      <c r="C73" s="14"/>
      <c r="D73" s="75"/>
    </row>
    <row r="74" spans="1:4" s="55" customFormat="1" ht="13.5" hidden="1" thickTop="1">
      <c r="A74" s="10">
        <v>2</v>
      </c>
      <c r="B74" s="14"/>
      <c r="C74" s="14"/>
      <c r="D74" s="75"/>
    </row>
    <row r="75" spans="1:4" s="55" customFormat="1" ht="13.5" hidden="1" thickTop="1">
      <c r="A75" s="10">
        <v>3</v>
      </c>
      <c r="B75" s="14"/>
      <c r="C75" s="14"/>
      <c r="D75" s="75"/>
    </row>
    <row r="76" spans="1:4" s="55" customFormat="1" ht="13.5" hidden="1" thickTop="1">
      <c r="A76" s="10">
        <v>4</v>
      </c>
      <c r="B76" s="14"/>
      <c r="C76" s="14"/>
      <c r="D76" s="75"/>
    </row>
    <row r="77" spans="1:4" s="55" customFormat="1" ht="18" customHeight="1" hidden="1">
      <c r="A77" s="67"/>
      <c r="B77" s="68"/>
      <c r="C77" s="68"/>
      <c r="D77" s="88"/>
    </row>
    <row r="78" spans="1:18" ht="13.5" thickTop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5:18" ht="12.75"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5:18" ht="12.75"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5:18" ht="12.75"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5:18" ht="12.75"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5:18" ht="12.75"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5:18" ht="12.75"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5:18" ht="12.75"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5:18" ht="12.75"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5:18" ht="12.75"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5:18" ht="12.75"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5:18" ht="12.75"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5:18" ht="12.75"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5:18" ht="12.75"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5:18" ht="12.75"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5:18" ht="12.75"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5:18" ht="12.75"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5:18" ht="12.75"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5:18" ht="12.75"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5:18" ht="12.75"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5:18" ht="12.75"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5:18" ht="12.75"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5:18" ht="12.75"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5:18" ht="12.75"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5:18" ht="12.75"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5:18" ht="12.75"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5:18" ht="12.75"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5:18" ht="12.75"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5:18" ht="12.75"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5:18" ht="12.75"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5:18" ht="12.75"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5:18" ht="12.75"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5:18" ht="12.75"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5:18" ht="12.75"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5:18" ht="12.75"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5:18" ht="12.75"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5:18" ht="12.75"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5:18" ht="12.75"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</sheetData>
  <sheetProtection/>
  <mergeCells count="3">
    <mergeCell ref="A5:D5"/>
    <mergeCell ref="A54:D54"/>
    <mergeCell ref="A71:D71"/>
  </mergeCells>
  <printOptions horizontalCentered="1"/>
  <pageMargins left="0.1968503937007874" right="0.1968503937007874" top="0.3937007874015748" bottom="0.3937007874015748" header="0.56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7"/>
  <sheetViews>
    <sheetView zoomScalePageLayoutView="0" workbookViewId="0" topLeftCell="A23">
      <selection activeCell="I61" sqref="I61"/>
    </sheetView>
  </sheetViews>
  <sheetFormatPr defaultColWidth="9.140625" defaultRowHeight="15"/>
  <cols>
    <col min="1" max="1" width="8.140625" style="4" customWidth="1"/>
    <col min="2" max="2" width="45.421875" style="4" customWidth="1"/>
    <col min="3" max="3" width="15.140625" style="4" customWidth="1"/>
    <col min="4" max="4" width="26.00390625" style="4" customWidth="1"/>
    <col min="5" max="5" width="9.140625" style="4" hidden="1" customWidth="1"/>
    <col min="6" max="8" width="9.140625" style="4" customWidth="1"/>
    <col min="9" max="45" width="9.140625" style="55" customWidth="1"/>
    <col min="46" max="16384" width="9.140625" style="4" customWidth="1"/>
  </cols>
  <sheetData>
    <row r="1" spans="1:4" ht="20.25">
      <c r="A1" s="1" t="s">
        <v>69</v>
      </c>
      <c r="B1" s="2"/>
      <c r="C1" s="2"/>
      <c r="D1" s="3"/>
    </row>
    <row r="2" spans="1:4" ht="12.75">
      <c r="A2" s="36"/>
      <c r="D2" s="3"/>
    </row>
    <row r="3" spans="1:4" ht="13.5" thickBot="1">
      <c r="A3" s="5"/>
      <c r="B3" s="6"/>
      <c r="C3" s="6"/>
      <c r="D3" s="6"/>
    </row>
    <row r="4" spans="1:4" ht="24.75" customHeight="1">
      <c r="A4" s="121" t="s">
        <v>113</v>
      </c>
      <c r="B4" s="122"/>
      <c r="C4" s="122"/>
      <c r="D4" s="123"/>
    </row>
    <row r="5" spans="1:4" ht="26.25" thickBot="1">
      <c r="A5" s="30" t="s">
        <v>1</v>
      </c>
      <c r="B5" s="31" t="s">
        <v>2</v>
      </c>
      <c r="C5" s="31" t="s">
        <v>3</v>
      </c>
      <c r="D5" s="32" t="s">
        <v>4</v>
      </c>
    </row>
    <row r="6" spans="1:4" ht="12.75">
      <c r="A6" s="16">
        <v>1</v>
      </c>
      <c r="B6" s="17" t="s">
        <v>71</v>
      </c>
      <c r="C6" s="17">
        <v>2004</v>
      </c>
      <c r="D6" s="18">
        <v>3240</v>
      </c>
    </row>
    <row r="7" spans="1:4" ht="12.75">
      <c r="A7" s="10">
        <v>2</v>
      </c>
      <c r="B7" s="14" t="s">
        <v>71</v>
      </c>
      <c r="C7" s="14">
        <v>2004</v>
      </c>
      <c r="D7" s="15">
        <v>2860</v>
      </c>
    </row>
    <row r="8" spans="1:4" ht="12.75">
      <c r="A8" s="10">
        <v>3</v>
      </c>
      <c r="B8" s="14" t="s">
        <v>71</v>
      </c>
      <c r="C8" s="14">
        <v>2004</v>
      </c>
      <c r="D8" s="15">
        <v>2860</v>
      </c>
    </row>
    <row r="9" spans="1:4" ht="12.75">
      <c r="A9" s="10">
        <v>4</v>
      </c>
      <c r="B9" s="14" t="s">
        <v>71</v>
      </c>
      <c r="C9" s="14">
        <v>2004</v>
      </c>
      <c r="D9" s="15">
        <v>2860</v>
      </c>
    </row>
    <row r="10" spans="1:4" ht="12.75">
      <c r="A10" s="10">
        <v>5</v>
      </c>
      <c r="B10" s="14" t="s">
        <v>71</v>
      </c>
      <c r="C10" s="14">
        <v>2004</v>
      </c>
      <c r="D10" s="15">
        <v>2860</v>
      </c>
    </row>
    <row r="11" spans="1:4" ht="12.75">
      <c r="A11" s="10">
        <v>6</v>
      </c>
      <c r="B11" s="14" t="s">
        <v>72</v>
      </c>
      <c r="C11" s="14">
        <v>2005</v>
      </c>
      <c r="D11" s="15">
        <v>2360</v>
      </c>
    </row>
    <row r="12" spans="1:4" ht="12.75">
      <c r="A12" s="10">
        <v>7</v>
      </c>
      <c r="B12" s="14" t="s">
        <v>72</v>
      </c>
      <c r="C12" s="14">
        <v>2005</v>
      </c>
      <c r="D12" s="15">
        <v>2360</v>
      </c>
    </row>
    <row r="13" spans="1:4" ht="12.75">
      <c r="A13" s="10">
        <v>8</v>
      </c>
      <c r="B13" s="14" t="s">
        <v>72</v>
      </c>
      <c r="C13" s="14">
        <v>2005</v>
      </c>
      <c r="D13" s="15">
        <v>2360</v>
      </c>
    </row>
    <row r="14" spans="1:4" ht="12.75">
      <c r="A14" s="10">
        <v>9</v>
      </c>
      <c r="B14" s="54" t="s">
        <v>72</v>
      </c>
      <c r="C14" s="54">
        <v>2005</v>
      </c>
      <c r="D14" s="94">
        <v>2360</v>
      </c>
    </row>
    <row r="15" spans="1:4" ht="12.75">
      <c r="A15" s="10">
        <v>10</v>
      </c>
      <c r="B15" s="14" t="s">
        <v>73</v>
      </c>
      <c r="C15" s="14">
        <v>2007</v>
      </c>
      <c r="D15" s="15">
        <v>2997</v>
      </c>
    </row>
    <row r="16" spans="1:4" ht="12.75">
      <c r="A16" s="10">
        <v>11</v>
      </c>
      <c r="B16" s="14" t="s">
        <v>73</v>
      </c>
      <c r="C16" s="14">
        <v>2007</v>
      </c>
      <c r="D16" s="15">
        <v>2997</v>
      </c>
    </row>
    <row r="17" spans="1:4" ht="12.75">
      <c r="A17" s="10">
        <v>12</v>
      </c>
      <c r="B17" s="14" t="s">
        <v>73</v>
      </c>
      <c r="C17" s="14">
        <v>2007</v>
      </c>
      <c r="D17" s="15">
        <v>2997</v>
      </c>
    </row>
    <row r="18" spans="1:4" ht="12.75">
      <c r="A18" s="10">
        <v>13</v>
      </c>
      <c r="B18" s="14" t="s">
        <v>73</v>
      </c>
      <c r="C18" s="14">
        <v>2007</v>
      </c>
      <c r="D18" s="15">
        <v>2997</v>
      </c>
    </row>
    <row r="19" spans="1:5" ht="12.75">
      <c r="A19" s="10">
        <v>14</v>
      </c>
      <c r="B19" s="14" t="s">
        <v>114</v>
      </c>
      <c r="C19" s="14">
        <v>2007</v>
      </c>
      <c r="D19" s="57">
        <v>10825</v>
      </c>
      <c r="E19" s="4" t="s">
        <v>157</v>
      </c>
    </row>
    <row r="20" spans="1:4" ht="12.75">
      <c r="A20" s="10">
        <v>15</v>
      </c>
      <c r="B20" s="37" t="s">
        <v>74</v>
      </c>
      <c r="C20" s="37">
        <v>2008</v>
      </c>
      <c r="D20" s="38">
        <v>2543.25</v>
      </c>
    </row>
    <row r="21" spans="1:4" ht="12.75">
      <c r="A21" s="16">
        <v>16</v>
      </c>
      <c r="B21" s="14" t="s">
        <v>75</v>
      </c>
      <c r="C21" s="14">
        <v>2008</v>
      </c>
      <c r="D21" s="15">
        <v>2734.23</v>
      </c>
    </row>
    <row r="22" spans="1:4" ht="12.75">
      <c r="A22" s="16">
        <v>17</v>
      </c>
      <c r="B22" s="14" t="s">
        <v>75</v>
      </c>
      <c r="C22" s="14">
        <v>2008</v>
      </c>
      <c r="D22" s="15">
        <v>2658.6</v>
      </c>
    </row>
    <row r="23" spans="1:4" ht="12.75">
      <c r="A23" s="16">
        <v>18</v>
      </c>
      <c r="B23" s="14" t="s">
        <v>75</v>
      </c>
      <c r="C23" s="14">
        <v>2008</v>
      </c>
      <c r="D23" s="15">
        <v>2658.6</v>
      </c>
    </row>
    <row r="24" spans="1:4" ht="12.75">
      <c r="A24" s="16">
        <v>19</v>
      </c>
      <c r="B24" s="14" t="s">
        <v>75</v>
      </c>
      <c r="C24" s="14">
        <v>2008</v>
      </c>
      <c r="D24" s="15">
        <v>2658.6</v>
      </c>
    </row>
    <row r="25" spans="1:4" ht="12.75">
      <c r="A25" s="16">
        <v>20</v>
      </c>
      <c r="B25" s="14" t="s">
        <v>75</v>
      </c>
      <c r="C25" s="14">
        <v>2008</v>
      </c>
      <c r="D25" s="15">
        <v>2658.6</v>
      </c>
    </row>
    <row r="26" spans="1:4" ht="12.75">
      <c r="A26" s="16">
        <v>21</v>
      </c>
      <c r="B26" s="14" t="s">
        <v>75</v>
      </c>
      <c r="C26" s="14">
        <v>2008</v>
      </c>
      <c r="D26" s="15">
        <v>2658.6</v>
      </c>
    </row>
    <row r="27" spans="1:4" ht="12.75">
      <c r="A27" s="16">
        <v>22</v>
      </c>
      <c r="B27" s="14" t="s">
        <v>75</v>
      </c>
      <c r="C27" s="14">
        <v>2008</v>
      </c>
      <c r="D27" s="15">
        <v>2658.6</v>
      </c>
    </row>
    <row r="28" spans="1:4" ht="12.75">
      <c r="A28" s="16">
        <v>23</v>
      </c>
      <c r="B28" s="14" t="s">
        <v>75</v>
      </c>
      <c r="C28" s="14">
        <v>2008</v>
      </c>
      <c r="D28" s="15">
        <v>2658.6</v>
      </c>
    </row>
    <row r="29" spans="1:4" ht="12.75">
      <c r="A29" s="16">
        <v>24</v>
      </c>
      <c r="B29" s="14" t="s">
        <v>75</v>
      </c>
      <c r="C29" s="14">
        <v>2008</v>
      </c>
      <c r="D29" s="15">
        <v>2658.6</v>
      </c>
    </row>
    <row r="30" spans="1:4" ht="12.75">
      <c r="A30" s="16">
        <v>25</v>
      </c>
      <c r="B30" s="14" t="s">
        <v>75</v>
      </c>
      <c r="C30" s="14">
        <v>2008</v>
      </c>
      <c r="D30" s="15">
        <v>2658.6</v>
      </c>
    </row>
    <row r="31" spans="1:4" ht="12.75">
      <c r="A31" s="16">
        <v>26</v>
      </c>
      <c r="B31" s="14" t="s">
        <v>111</v>
      </c>
      <c r="C31" s="17">
        <v>2010</v>
      </c>
      <c r="D31" s="57">
        <v>2320</v>
      </c>
    </row>
    <row r="32" spans="1:4" ht="12.75">
      <c r="A32" s="16"/>
      <c r="B32" s="47" t="s">
        <v>11</v>
      </c>
      <c r="C32" s="48"/>
      <c r="D32" s="49">
        <f>SUM(D6:D30)</f>
        <v>76137.88000000002</v>
      </c>
    </row>
    <row r="33" spans="1:4" ht="12.75">
      <c r="A33" s="10"/>
      <c r="B33" s="37"/>
      <c r="C33" s="37"/>
      <c r="D33" s="57"/>
    </row>
    <row r="34" spans="1:45" s="51" customFormat="1" ht="12.75">
      <c r="A34" s="10">
        <v>1</v>
      </c>
      <c r="B34" s="51" t="s">
        <v>168</v>
      </c>
      <c r="C34" s="14">
        <v>2015</v>
      </c>
      <c r="D34" s="15">
        <v>12504</v>
      </c>
      <c r="E34" s="55"/>
      <c r="F34" s="74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</row>
    <row r="35" spans="1:45" s="52" customFormat="1" ht="13.5" thickBot="1">
      <c r="A35" s="20">
        <v>2</v>
      </c>
      <c r="B35" s="50" t="s">
        <v>5</v>
      </c>
      <c r="C35" s="50">
        <v>2012</v>
      </c>
      <c r="D35" s="57">
        <v>2080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</row>
    <row r="36" spans="1:8" ht="13.5" thickTop="1">
      <c r="A36" s="16"/>
      <c r="B36" s="47" t="s">
        <v>26</v>
      </c>
      <c r="C36" s="17"/>
      <c r="D36" s="23">
        <f>SUM(D33:D35)</f>
        <v>14584</v>
      </c>
      <c r="E36" s="55"/>
      <c r="F36" s="55"/>
      <c r="G36" s="55"/>
      <c r="H36" s="55"/>
    </row>
    <row r="37" spans="1:8" ht="13.5" customHeight="1">
      <c r="A37" s="10"/>
      <c r="B37" s="25" t="s">
        <v>30</v>
      </c>
      <c r="C37" s="14"/>
      <c r="D37" s="39">
        <f>D36+D32</f>
        <v>90721.88000000002</v>
      </c>
      <c r="E37" s="55"/>
      <c r="F37" s="55"/>
      <c r="G37" s="55"/>
      <c r="H37" s="55"/>
    </row>
    <row r="38" spans="1:8" ht="12.75" hidden="1">
      <c r="A38" s="10">
        <v>10</v>
      </c>
      <c r="B38" s="14"/>
      <c r="C38" s="14"/>
      <c r="D38" s="27"/>
      <c r="E38" s="55"/>
      <c r="F38" s="55"/>
      <c r="G38" s="55"/>
      <c r="H38" s="55"/>
    </row>
    <row r="39" spans="1:8" ht="12.75" hidden="1">
      <c r="A39" s="10">
        <v>11</v>
      </c>
      <c r="B39" s="14"/>
      <c r="C39" s="14"/>
      <c r="D39" s="27"/>
      <c r="E39" s="55"/>
      <c r="F39" s="55"/>
      <c r="G39" s="55"/>
      <c r="H39" s="55"/>
    </row>
    <row r="40" spans="1:8" ht="12.75" hidden="1">
      <c r="A40" s="10">
        <v>12</v>
      </c>
      <c r="B40" s="14"/>
      <c r="C40" s="14"/>
      <c r="D40" s="27"/>
      <c r="E40" s="55"/>
      <c r="F40" s="55"/>
      <c r="G40" s="55"/>
      <c r="H40" s="55"/>
    </row>
    <row r="41" spans="1:8" ht="12.75" hidden="1">
      <c r="A41" s="10">
        <v>13</v>
      </c>
      <c r="B41" s="14"/>
      <c r="C41" s="14"/>
      <c r="D41" s="27"/>
      <c r="E41" s="55"/>
      <c r="F41" s="55"/>
      <c r="G41" s="55"/>
      <c r="H41" s="55"/>
    </row>
    <row r="42" spans="1:8" ht="12.75" hidden="1">
      <c r="A42" s="10">
        <v>14</v>
      </c>
      <c r="B42" s="14"/>
      <c r="C42" s="14"/>
      <c r="D42" s="27"/>
      <c r="E42" s="55"/>
      <c r="F42" s="55"/>
      <c r="G42" s="55"/>
      <c r="H42" s="55"/>
    </row>
    <row r="43" spans="1:8" ht="12.75" hidden="1">
      <c r="A43" s="10">
        <v>15</v>
      </c>
      <c r="B43" s="14"/>
      <c r="C43" s="14"/>
      <c r="D43" s="27"/>
      <c r="E43" s="55"/>
      <c r="F43" s="55"/>
      <c r="G43" s="55"/>
      <c r="H43" s="55"/>
    </row>
    <row r="44" spans="1:8" ht="12.75" hidden="1">
      <c r="A44" s="10">
        <v>16</v>
      </c>
      <c r="B44" s="14"/>
      <c r="C44" s="14"/>
      <c r="D44" s="27"/>
      <c r="E44" s="55"/>
      <c r="F44" s="55"/>
      <c r="G44" s="55"/>
      <c r="H44" s="55"/>
    </row>
    <row r="45" spans="1:8" ht="12.75" hidden="1">
      <c r="A45" s="10">
        <v>17</v>
      </c>
      <c r="B45" s="14"/>
      <c r="C45" s="14"/>
      <c r="D45" s="27"/>
      <c r="E45" s="55"/>
      <c r="F45" s="55"/>
      <c r="G45" s="55"/>
      <c r="H45" s="55"/>
    </row>
    <row r="46" spans="1:8" ht="12.75" hidden="1">
      <c r="A46" s="10">
        <v>18</v>
      </c>
      <c r="B46" s="14"/>
      <c r="C46" s="14"/>
      <c r="D46" s="27"/>
      <c r="E46" s="55"/>
      <c r="F46" s="55"/>
      <c r="G46" s="55"/>
      <c r="H46" s="55"/>
    </row>
    <row r="47" spans="1:8" ht="12.75" hidden="1">
      <c r="A47" s="10">
        <v>19</v>
      </c>
      <c r="B47" s="14"/>
      <c r="C47" s="14"/>
      <c r="D47" s="27"/>
      <c r="E47" s="55"/>
      <c r="F47" s="55"/>
      <c r="G47" s="55"/>
      <c r="H47" s="55"/>
    </row>
    <row r="48" spans="1:8" ht="12.75" hidden="1">
      <c r="A48" s="10">
        <v>20</v>
      </c>
      <c r="B48" s="14"/>
      <c r="C48" s="14"/>
      <c r="D48" s="27"/>
      <c r="E48" s="55"/>
      <c r="F48" s="55"/>
      <c r="G48" s="55"/>
      <c r="H48" s="55"/>
    </row>
    <row r="49" spans="1:8" ht="12.75" hidden="1">
      <c r="A49" s="10">
        <v>21</v>
      </c>
      <c r="B49" s="14"/>
      <c r="C49" s="14"/>
      <c r="D49" s="27"/>
      <c r="E49" s="55"/>
      <c r="F49" s="55"/>
      <c r="G49" s="55"/>
      <c r="H49" s="55"/>
    </row>
    <row r="50" spans="1:8" ht="12.75" hidden="1">
      <c r="A50" s="10">
        <v>22</v>
      </c>
      <c r="B50" s="14"/>
      <c r="C50" s="14"/>
      <c r="D50" s="27"/>
      <c r="E50" s="55"/>
      <c r="F50" s="55"/>
      <c r="G50" s="55"/>
      <c r="H50" s="55"/>
    </row>
    <row r="51" spans="1:8" ht="12.75" hidden="1">
      <c r="A51" s="10">
        <v>23</v>
      </c>
      <c r="B51" s="14"/>
      <c r="C51" s="14"/>
      <c r="D51" s="27"/>
      <c r="E51" s="55"/>
      <c r="F51" s="55"/>
      <c r="G51" s="55"/>
      <c r="H51" s="55"/>
    </row>
    <row r="52" spans="1:8" ht="12.75" hidden="1">
      <c r="A52" s="10">
        <v>24</v>
      </c>
      <c r="B52" s="14"/>
      <c r="C52" s="14"/>
      <c r="D52" s="27"/>
      <c r="E52" s="55"/>
      <c r="F52" s="55"/>
      <c r="G52" s="55"/>
      <c r="H52" s="55"/>
    </row>
    <row r="53" spans="1:8" ht="12.75" hidden="1">
      <c r="A53" s="10">
        <v>25</v>
      </c>
      <c r="B53" s="14"/>
      <c r="C53" s="14"/>
      <c r="D53" s="27"/>
      <c r="E53" s="55"/>
      <c r="F53" s="55"/>
      <c r="G53" s="55"/>
      <c r="H53" s="55"/>
    </row>
    <row r="54" spans="1:8" ht="12.75" hidden="1">
      <c r="A54" s="10">
        <v>26</v>
      </c>
      <c r="B54" s="14"/>
      <c r="C54" s="14"/>
      <c r="D54" s="27"/>
      <c r="E54" s="55"/>
      <c r="F54" s="55"/>
      <c r="G54" s="55"/>
      <c r="H54" s="55"/>
    </row>
    <row r="55" spans="1:8" ht="12.75" hidden="1">
      <c r="A55" s="10">
        <v>27</v>
      </c>
      <c r="B55" s="14"/>
      <c r="C55" s="14"/>
      <c r="D55" s="14"/>
      <c r="E55" s="55"/>
      <c r="F55" s="55"/>
      <c r="G55" s="55"/>
      <c r="H55" s="55"/>
    </row>
    <row r="56" spans="1:8" ht="0.75" customHeight="1">
      <c r="A56" s="10">
        <v>28</v>
      </c>
      <c r="B56" s="14"/>
      <c r="C56" s="14"/>
      <c r="D56" s="14"/>
      <c r="E56" s="55"/>
      <c r="F56" s="55"/>
      <c r="G56" s="55"/>
      <c r="H56" s="55"/>
    </row>
    <row r="57" spans="1:8" ht="25.5" hidden="1">
      <c r="A57" s="71" t="s">
        <v>76</v>
      </c>
      <c r="B57" s="40" t="s">
        <v>77</v>
      </c>
      <c r="C57" s="29"/>
      <c r="D57" s="77"/>
      <c r="E57" s="55"/>
      <c r="F57" s="55"/>
      <c r="G57" s="55"/>
      <c r="H57" s="55"/>
    </row>
    <row r="58" spans="1:8" ht="12.75">
      <c r="A58" s="72"/>
      <c r="B58" s="29"/>
      <c r="C58" s="29"/>
      <c r="D58" s="77"/>
      <c r="E58" s="55"/>
      <c r="F58" s="55"/>
      <c r="G58" s="55"/>
      <c r="H58" s="55"/>
    </row>
    <row r="59" spans="1:8" ht="13.5" thickBot="1">
      <c r="A59" s="72"/>
      <c r="B59" s="29"/>
      <c r="C59" s="29"/>
      <c r="D59" s="77"/>
      <c r="E59" s="55"/>
      <c r="F59" s="55"/>
      <c r="G59" s="55"/>
      <c r="H59" s="55"/>
    </row>
    <row r="60" spans="1:8" ht="24" customHeight="1">
      <c r="A60" s="125" t="s">
        <v>31</v>
      </c>
      <c r="B60" s="125"/>
      <c r="C60" s="125"/>
      <c r="D60" s="125"/>
      <c r="E60" s="55"/>
      <c r="F60" s="55"/>
      <c r="G60" s="55"/>
      <c r="H60" s="55"/>
    </row>
    <row r="61" spans="1:8" ht="30" customHeight="1" thickBot="1">
      <c r="A61" s="31" t="s">
        <v>1</v>
      </c>
      <c r="B61" s="31" t="s">
        <v>32</v>
      </c>
      <c r="C61" s="31" t="s">
        <v>3</v>
      </c>
      <c r="D61" s="31" t="s">
        <v>4</v>
      </c>
      <c r="E61" s="55"/>
      <c r="F61" s="55"/>
      <c r="G61" s="55"/>
      <c r="H61" s="55"/>
    </row>
    <row r="62" spans="1:8" ht="12.75">
      <c r="A62" s="10">
        <v>1</v>
      </c>
      <c r="B62" s="14" t="s">
        <v>78</v>
      </c>
      <c r="C62" s="14">
        <v>2005</v>
      </c>
      <c r="D62" s="15">
        <v>1985</v>
      </c>
      <c r="E62" s="55"/>
      <c r="F62" s="55"/>
      <c r="G62" s="55"/>
      <c r="H62" s="55"/>
    </row>
    <row r="63" spans="1:8" ht="12.75">
      <c r="A63" s="10">
        <v>2</v>
      </c>
      <c r="B63" s="14" t="s">
        <v>78</v>
      </c>
      <c r="C63" s="14">
        <v>2007</v>
      </c>
      <c r="D63" s="15">
        <v>1490</v>
      </c>
      <c r="E63" s="55"/>
      <c r="F63" s="55"/>
      <c r="G63" s="55"/>
      <c r="H63" s="55"/>
    </row>
    <row r="64" spans="1:8" ht="12.75">
      <c r="A64" s="10">
        <v>3</v>
      </c>
      <c r="B64" s="14" t="s">
        <v>79</v>
      </c>
      <c r="C64" s="14">
        <v>2008</v>
      </c>
      <c r="D64" s="15">
        <v>3372.2</v>
      </c>
      <c r="E64" s="55"/>
      <c r="F64" s="55"/>
      <c r="G64" s="55"/>
      <c r="H64" s="55"/>
    </row>
    <row r="65" spans="1:8" ht="12.75">
      <c r="A65" s="10">
        <v>4</v>
      </c>
      <c r="B65" s="14" t="s">
        <v>80</v>
      </c>
      <c r="C65" s="14">
        <v>2008</v>
      </c>
      <c r="D65" s="57">
        <v>823.65</v>
      </c>
      <c r="E65" s="55" t="s">
        <v>157</v>
      </c>
      <c r="F65" s="55"/>
      <c r="G65" s="55"/>
      <c r="H65" s="55"/>
    </row>
    <row r="66" spans="1:8" ht="12.75">
      <c r="A66" s="10">
        <v>5</v>
      </c>
      <c r="B66" s="14" t="s">
        <v>81</v>
      </c>
      <c r="C66" s="14">
        <v>2008</v>
      </c>
      <c r="D66" s="57">
        <v>1690.92</v>
      </c>
      <c r="E66" s="55"/>
      <c r="F66" s="55"/>
      <c r="G66" s="55"/>
      <c r="H66" s="55"/>
    </row>
    <row r="67" spans="1:8" ht="13.5" customHeight="1">
      <c r="A67" s="10">
        <v>6</v>
      </c>
      <c r="B67" s="14" t="s">
        <v>82</v>
      </c>
      <c r="C67" s="14">
        <v>2007</v>
      </c>
      <c r="D67" s="57">
        <v>3207.7</v>
      </c>
      <c r="E67" s="55"/>
      <c r="F67" s="55"/>
      <c r="G67" s="55"/>
      <c r="H67" s="55"/>
    </row>
    <row r="68" spans="1:8" ht="13.5" thickBot="1">
      <c r="A68" s="20"/>
      <c r="B68" s="21"/>
      <c r="C68" s="21"/>
      <c r="D68" s="22"/>
      <c r="E68" s="55"/>
      <c r="F68" s="55"/>
      <c r="G68" s="55"/>
      <c r="H68" s="55"/>
    </row>
    <row r="69" spans="1:8" ht="18" customHeight="1" thickTop="1">
      <c r="A69" s="16"/>
      <c r="B69" s="41" t="s">
        <v>30</v>
      </c>
      <c r="C69" s="17"/>
      <c r="D69" s="23">
        <f>SUM(D62:D68)</f>
        <v>12569.470000000001</v>
      </c>
      <c r="E69" s="55"/>
      <c r="F69" s="55"/>
      <c r="G69" s="55"/>
      <c r="H69" s="55"/>
    </row>
    <row r="70" spans="1:8" ht="25.5" hidden="1">
      <c r="A70" s="72" t="s">
        <v>76</v>
      </c>
      <c r="B70" s="40" t="s">
        <v>83</v>
      </c>
      <c r="C70" s="29"/>
      <c r="D70" s="35"/>
      <c r="E70" s="55"/>
      <c r="F70" s="55"/>
      <c r="G70" s="55"/>
      <c r="H70" s="55"/>
    </row>
    <row r="71" spans="1:8" ht="44.25" customHeight="1" hidden="1">
      <c r="A71" s="135" t="s">
        <v>52</v>
      </c>
      <c r="B71" s="128"/>
      <c r="C71" s="128"/>
      <c r="D71" s="128"/>
      <c r="E71" s="55"/>
      <c r="F71" s="55"/>
      <c r="G71" s="55"/>
      <c r="H71" s="55"/>
    </row>
    <row r="72" spans="1:8" ht="25.5" hidden="1">
      <c r="A72" s="34" t="s">
        <v>1</v>
      </c>
      <c r="B72" s="34" t="s">
        <v>32</v>
      </c>
      <c r="C72" s="34" t="s">
        <v>3</v>
      </c>
      <c r="D72" s="76" t="s">
        <v>4</v>
      </c>
      <c r="E72" s="55"/>
      <c r="F72" s="55"/>
      <c r="G72" s="55"/>
      <c r="H72" s="55"/>
    </row>
    <row r="73" spans="1:8" ht="12.75" hidden="1">
      <c r="A73" s="10">
        <v>1</v>
      </c>
      <c r="B73" s="14"/>
      <c r="C73" s="14"/>
      <c r="D73" s="75"/>
      <c r="E73" s="55"/>
      <c r="F73" s="55"/>
      <c r="G73" s="55"/>
      <c r="H73" s="55"/>
    </row>
    <row r="74" spans="1:8" ht="12.75" hidden="1">
      <c r="A74" s="10">
        <v>2</v>
      </c>
      <c r="B74" s="14"/>
      <c r="C74" s="14"/>
      <c r="D74" s="75"/>
      <c r="E74" s="55"/>
      <c r="F74" s="55"/>
      <c r="G74" s="55"/>
      <c r="H74" s="55"/>
    </row>
    <row r="75" spans="1:8" ht="12.75" hidden="1">
      <c r="A75" s="10">
        <v>3</v>
      </c>
      <c r="B75" s="14"/>
      <c r="C75" s="14"/>
      <c r="D75" s="75"/>
      <c r="E75" s="55"/>
      <c r="F75" s="55"/>
      <c r="G75" s="55"/>
      <c r="H75" s="55"/>
    </row>
    <row r="76" spans="1:8" ht="12.75" hidden="1">
      <c r="A76" s="10">
        <v>4</v>
      </c>
      <c r="B76" s="14"/>
      <c r="C76" s="14"/>
      <c r="D76" s="75"/>
      <c r="E76" s="55"/>
      <c r="F76" s="55"/>
      <c r="G76" s="55"/>
      <c r="H76" s="55"/>
    </row>
    <row r="77" spans="1:8" ht="18" customHeight="1" hidden="1">
      <c r="A77" s="72"/>
      <c r="B77" s="29"/>
      <c r="C77" s="29"/>
      <c r="D77" s="35"/>
      <c r="E77" s="55"/>
      <c r="F77" s="55"/>
      <c r="G77" s="55"/>
      <c r="H77" s="55"/>
    </row>
  </sheetData>
  <sheetProtection/>
  <mergeCells count="3">
    <mergeCell ref="A4:D4"/>
    <mergeCell ref="A60:D60"/>
    <mergeCell ref="A71:D71"/>
  </mergeCells>
  <printOptions horizontalCentered="1"/>
  <pageMargins left="0.1968503937007874" right="0.1968503937007874" top="0.3937007874015748" bottom="0.3937007874015748" header="0.56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5"/>
  <sheetViews>
    <sheetView zoomScalePageLayoutView="0" workbookViewId="0" topLeftCell="A11">
      <selection activeCell="F16" sqref="F16"/>
    </sheetView>
  </sheetViews>
  <sheetFormatPr defaultColWidth="9.140625" defaultRowHeight="15"/>
  <cols>
    <col min="1" max="1" width="5.421875" style="4" customWidth="1"/>
    <col min="2" max="2" width="48.8515625" style="4" customWidth="1"/>
    <col min="3" max="3" width="17.00390625" style="4" customWidth="1"/>
    <col min="4" max="4" width="26.00390625" style="4" customWidth="1"/>
    <col min="5" max="5" width="9.140625" style="4" hidden="1" customWidth="1"/>
    <col min="6" max="16384" width="9.140625" style="4" customWidth="1"/>
  </cols>
  <sheetData>
    <row r="2" spans="1:4" ht="20.25">
      <c r="A2" s="42" t="s">
        <v>84</v>
      </c>
      <c r="B2" s="2"/>
      <c r="C2" s="2"/>
      <c r="D2" s="43"/>
    </row>
    <row r="3" spans="1:4" s="55" customFormat="1" ht="13.5" thickBot="1">
      <c r="A3" s="73"/>
      <c r="B3" s="29"/>
      <c r="C3" s="29"/>
      <c r="D3" s="29"/>
    </row>
    <row r="4" spans="1:4" s="55" customFormat="1" ht="24.75" customHeight="1">
      <c r="A4" s="121" t="s">
        <v>85</v>
      </c>
      <c r="B4" s="122"/>
      <c r="C4" s="122"/>
      <c r="D4" s="123"/>
    </row>
    <row r="5" spans="1:4" s="55" customFormat="1" ht="26.25" thickBot="1">
      <c r="A5" s="30" t="s">
        <v>1</v>
      </c>
      <c r="B5" s="31" t="s">
        <v>2</v>
      </c>
      <c r="C5" s="31" t="s">
        <v>3</v>
      </c>
      <c r="D5" s="32" t="s">
        <v>4</v>
      </c>
    </row>
    <row r="6" spans="1:4" s="55" customFormat="1" ht="12.75">
      <c r="A6" s="16">
        <v>1</v>
      </c>
      <c r="B6" s="17" t="s">
        <v>86</v>
      </c>
      <c r="C6" s="17">
        <v>2004</v>
      </c>
      <c r="D6" s="18">
        <v>1870</v>
      </c>
    </row>
    <row r="7" spans="1:4" s="55" customFormat="1" ht="12.75">
      <c r="A7" s="10">
        <v>2</v>
      </c>
      <c r="B7" s="14" t="s">
        <v>87</v>
      </c>
      <c r="C7" s="14">
        <v>2007</v>
      </c>
      <c r="D7" s="15">
        <v>2600</v>
      </c>
    </row>
    <row r="8" spans="1:5" s="55" customFormat="1" ht="12.75">
      <c r="A8" s="10">
        <v>3</v>
      </c>
      <c r="B8" s="14" t="s">
        <v>88</v>
      </c>
      <c r="C8" s="14">
        <v>2008</v>
      </c>
      <c r="D8" s="57">
        <v>3500</v>
      </c>
      <c r="E8" s="55" t="s">
        <v>36</v>
      </c>
    </row>
    <row r="9" spans="1:4" s="55" customFormat="1" ht="12.75">
      <c r="A9" s="10">
        <v>4</v>
      </c>
      <c r="B9" s="14" t="s">
        <v>89</v>
      </c>
      <c r="C9" s="14">
        <v>2008</v>
      </c>
      <c r="D9" s="57">
        <v>1065</v>
      </c>
    </row>
    <row r="10" spans="1:4" s="55" customFormat="1" ht="12.75">
      <c r="A10" s="10">
        <v>5</v>
      </c>
      <c r="B10" s="14" t="s">
        <v>90</v>
      </c>
      <c r="C10" s="14">
        <v>2008</v>
      </c>
      <c r="D10" s="57">
        <v>500</v>
      </c>
    </row>
    <row r="11" spans="1:4" s="55" customFormat="1" ht="12.75">
      <c r="A11" s="10">
        <v>6</v>
      </c>
      <c r="B11" s="14" t="s">
        <v>91</v>
      </c>
      <c r="C11" s="14">
        <v>2008</v>
      </c>
      <c r="D11" s="15">
        <v>1484.38</v>
      </c>
    </row>
    <row r="12" spans="1:4" s="55" customFormat="1" ht="12.75">
      <c r="A12" s="10">
        <v>7</v>
      </c>
      <c r="B12" s="14" t="s">
        <v>145</v>
      </c>
      <c r="C12" s="14">
        <v>2008</v>
      </c>
      <c r="D12" s="15">
        <v>1913.38</v>
      </c>
    </row>
    <row r="13" spans="1:5" s="55" customFormat="1" ht="12.75">
      <c r="A13" s="10">
        <v>8</v>
      </c>
      <c r="B13" s="14" t="s">
        <v>92</v>
      </c>
      <c r="C13" s="14">
        <v>2009</v>
      </c>
      <c r="D13" s="57">
        <v>1000</v>
      </c>
      <c r="E13" s="55" t="s">
        <v>157</v>
      </c>
    </row>
    <row r="14" spans="1:4" s="55" customFormat="1" ht="12.75">
      <c r="A14" s="10">
        <v>9</v>
      </c>
      <c r="B14" s="14" t="s">
        <v>146</v>
      </c>
      <c r="C14" s="14">
        <v>2012</v>
      </c>
      <c r="D14" s="57">
        <v>736.77</v>
      </c>
    </row>
    <row r="15" spans="1:4" s="55" customFormat="1" ht="12.75">
      <c r="A15" s="16">
        <v>10</v>
      </c>
      <c r="B15" s="17" t="s">
        <v>169</v>
      </c>
      <c r="C15" s="17">
        <v>2015</v>
      </c>
      <c r="D15" s="18">
        <v>2030</v>
      </c>
    </row>
    <row r="16" spans="1:4" s="55" customFormat="1" ht="26.25" customHeight="1">
      <c r="A16" s="16"/>
      <c r="B16" s="41" t="s">
        <v>30</v>
      </c>
      <c r="C16" s="17"/>
      <c r="D16" s="23">
        <f>SUM(D6:D15)</f>
        <v>16699.530000000002</v>
      </c>
    </row>
    <row r="17" spans="1:4" s="55" customFormat="1" ht="2.25" customHeight="1">
      <c r="A17" s="28"/>
      <c r="B17" s="44"/>
      <c r="C17" s="29"/>
      <c r="D17" s="45"/>
    </row>
    <row r="18" spans="1:4" s="55" customFormat="1" ht="13.5" customHeight="1">
      <c r="A18" s="28"/>
      <c r="B18" s="44"/>
      <c r="C18" s="29"/>
      <c r="D18" s="45"/>
    </row>
    <row r="19" spans="1:4" s="55" customFormat="1" ht="13.5" customHeight="1">
      <c r="A19" s="28"/>
      <c r="B19" s="44"/>
      <c r="C19" s="29"/>
      <c r="D19" s="45"/>
    </row>
    <row r="20" spans="1:4" s="55" customFormat="1" ht="20.25">
      <c r="A20" s="42" t="s">
        <v>93</v>
      </c>
      <c r="B20" s="2"/>
      <c r="C20" s="2"/>
      <c r="D20" s="43"/>
    </row>
    <row r="21" spans="1:4" s="55" customFormat="1" ht="20.25">
      <c r="A21" s="42"/>
      <c r="B21" s="2"/>
      <c r="C21" s="2"/>
      <c r="D21" s="43"/>
    </row>
    <row r="22" spans="1:4" s="55" customFormat="1" ht="13.5" thickBot="1">
      <c r="A22" s="73"/>
      <c r="B22" s="29"/>
      <c r="C22" s="29"/>
      <c r="D22" s="29"/>
    </row>
    <row r="23" spans="1:4" s="55" customFormat="1" ht="21" customHeight="1">
      <c r="A23" s="121" t="s">
        <v>154</v>
      </c>
      <c r="B23" s="122"/>
      <c r="C23" s="122"/>
      <c r="D23" s="123"/>
    </row>
    <row r="24" spans="1:4" s="55" customFormat="1" ht="26.25" thickBot="1">
      <c r="A24" s="30" t="s">
        <v>1</v>
      </c>
      <c r="B24" s="31" t="s">
        <v>2</v>
      </c>
      <c r="C24" s="31" t="s">
        <v>3</v>
      </c>
      <c r="D24" s="32" t="s">
        <v>4</v>
      </c>
    </row>
    <row r="25" spans="1:4" s="55" customFormat="1" ht="12.75">
      <c r="A25" s="16">
        <v>1</v>
      </c>
      <c r="B25" s="17" t="s">
        <v>94</v>
      </c>
      <c r="C25" s="17">
        <v>2004</v>
      </c>
      <c r="D25" s="18">
        <v>1019</v>
      </c>
    </row>
    <row r="26" spans="1:4" s="55" customFormat="1" ht="12.75">
      <c r="A26" s="10">
        <v>2</v>
      </c>
      <c r="B26" s="14" t="s">
        <v>95</v>
      </c>
      <c r="C26" s="14">
        <v>2006</v>
      </c>
      <c r="D26" s="15">
        <v>3950</v>
      </c>
    </row>
    <row r="27" spans="1:4" s="55" customFormat="1" ht="12.75">
      <c r="A27" s="10">
        <v>3</v>
      </c>
      <c r="B27" s="14" t="s">
        <v>96</v>
      </c>
      <c r="C27" s="14">
        <v>2007</v>
      </c>
      <c r="D27" s="15">
        <v>3808.86</v>
      </c>
    </row>
    <row r="28" spans="1:4" s="55" customFormat="1" ht="12.75">
      <c r="A28" s="10">
        <v>4</v>
      </c>
      <c r="B28" s="14" t="s">
        <v>97</v>
      </c>
      <c r="C28" s="14">
        <v>1997</v>
      </c>
      <c r="D28" s="15">
        <v>4758</v>
      </c>
    </row>
    <row r="29" spans="1:4" s="55" customFormat="1" ht="12.75">
      <c r="A29" s="10">
        <v>5</v>
      </c>
      <c r="B29" s="14" t="s">
        <v>135</v>
      </c>
      <c r="C29" s="14">
        <v>2012</v>
      </c>
      <c r="D29" s="15">
        <v>590</v>
      </c>
    </row>
    <row r="30" spans="1:5" s="55" customFormat="1" ht="12.75">
      <c r="A30" s="10">
        <v>6</v>
      </c>
      <c r="B30" s="14" t="s">
        <v>136</v>
      </c>
      <c r="C30" s="14">
        <v>2012</v>
      </c>
      <c r="D30" s="57">
        <v>350</v>
      </c>
      <c r="E30" s="55" t="s">
        <v>157</v>
      </c>
    </row>
    <row r="31" spans="1:4" s="55" customFormat="1" ht="12.75">
      <c r="A31" s="16">
        <v>7</v>
      </c>
      <c r="B31" s="17" t="s">
        <v>155</v>
      </c>
      <c r="C31" s="17">
        <v>2014</v>
      </c>
      <c r="D31" s="103">
        <v>1475.44</v>
      </c>
    </row>
    <row r="32" spans="1:4" s="55" customFormat="1" ht="12.75">
      <c r="A32" s="16">
        <v>8</v>
      </c>
      <c r="B32" s="17" t="s">
        <v>156</v>
      </c>
      <c r="C32" s="17">
        <v>2014</v>
      </c>
      <c r="D32" s="103">
        <v>600</v>
      </c>
    </row>
    <row r="33" spans="1:4" s="55" customFormat="1" ht="28.5" customHeight="1">
      <c r="A33" s="47"/>
      <c r="B33" s="41" t="s">
        <v>30</v>
      </c>
      <c r="C33" s="41"/>
      <c r="D33" s="23">
        <f>SUM(D25:D32)</f>
        <v>16551.300000000003</v>
      </c>
    </row>
    <row r="34" spans="1:29" s="51" customFormat="1" ht="12.75">
      <c r="A34" s="28"/>
      <c r="B34" s="29"/>
      <c r="C34" s="29"/>
      <c r="D34" s="29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</sheetData>
  <sheetProtection/>
  <mergeCells count="2">
    <mergeCell ref="A4:D4"/>
    <mergeCell ref="A23:D23"/>
  </mergeCells>
  <printOptions horizontalCentered="1"/>
  <pageMargins left="0.1968503937007874" right="0.1968503937007874" top="0.3937007874015748" bottom="0.3937007874015748" header="0.56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J17"/>
  <sheetViews>
    <sheetView zoomScalePageLayoutView="0" workbookViewId="0" topLeftCell="A7">
      <selection activeCell="E9" sqref="E9"/>
    </sheetView>
  </sheetViews>
  <sheetFormatPr defaultColWidth="9.140625" defaultRowHeight="15"/>
  <cols>
    <col min="1" max="1" width="14.28125" style="0" customWidth="1"/>
    <col min="2" max="2" width="22.8515625" style="0" customWidth="1"/>
    <col min="3" max="3" width="14.421875" style="0" customWidth="1"/>
    <col min="4" max="4" width="25.7109375" style="0" customWidth="1"/>
  </cols>
  <sheetData>
    <row r="6" ht="15.75" thickBot="1"/>
    <row r="7" spans="1:4" s="55" customFormat="1" ht="25.5" customHeight="1" thickTop="1">
      <c r="A7" s="136" t="s">
        <v>119</v>
      </c>
      <c r="B7" s="137"/>
      <c r="C7" s="137"/>
      <c r="D7" s="138"/>
    </row>
    <row r="8" spans="1:4" s="55" customFormat="1" ht="78.75" customHeight="1">
      <c r="A8" s="34" t="s">
        <v>120</v>
      </c>
      <c r="B8" s="34" t="s">
        <v>126</v>
      </c>
      <c r="C8" s="34" t="s">
        <v>121</v>
      </c>
      <c r="D8" s="34" t="s">
        <v>131</v>
      </c>
    </row>
    <row r="9" spans="1:4" s="4" customFormat="1" ht="36" customHeight="1">
      <c r="A9" s="34" t="s">
        <v>122</v>
      </c>
      <c r="B9" s="38">
        <v>69609.96</v>
      </c>
      <c r="C9" s="38">
        <v>0</v>
      </c>
      <c r="D9" s="38">
        <f aca="true" t="shared" si="0" ref="D9:D15">B9+C9</f>
        <v>69609.96</v>
      </c>
    </row>
    <row r="10" spans="1:4" s="4" customFormat="1" ht="41.25" customHeight="1">
      <c r="A10" s="34" t="s">
        <v>123</v>
      </c>
      <c r="B10" s="38">
        <v>373683.52</v>
      </c>
      <c r="C10" s="38">
        <v>0</v>
      </c>
      <c r="D10" s="38">
        <f t="shared" si="0"/>
        <v>373683.52</v>
      </c>
    </row>
    <row r="11" spans="1:36" s="53" customFormat="1" ht="24.75" customHeight="1" thickBot="1">
      <c r="A11" s="34" t="s">
        <v>124</v>
      </c>
      <c r="B11" s="38">
        <v>10231.64</v>
      </c>
      <c r="C11" s="38">
        <v>0</v>
      </c>
      <c r="D11" s="38">
        <f t="shared" si="0"/>
        <v>10231.64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4" s="55" customFormat="1" ht="36.75" customHeight="1" thickTop="1">
      <c r="A12" s="34" t="s">
        <v>127</v>
      </c>
      <c r="B12" s="38">
        <v>187091.12</v>
      </c>
      <c r="C12" s="38">
        <v>19535.28</v>
      </c>
      <c r="D12" s="38">
        <f t="shared" si="0"/>
        <v>206626.4</v>
      </c>
    </row>
    <row r="13" spans="1:4" s="55" customFormat="1" ht="29.25" customHeight="1">
      <c r="A13" s="34" t="s">
        <v>129</v>
      </c>
      <c r="B13" s="38">
        <v>138944.38</v>
      </c>
      <c r="C13" s="38">
        <v>15555.87</v>
      </c>
      <c r="D13" s="38">
        <f t="shared" si="0"/>
        <v>154500.25</v>
      </c>
    </row>
    <row r="14" spans="1:4" s="55" customFormat="1" ht="26.25" customHeight="1">
      <c r="A14" s="34" t="s">
        <v>132</v>
      </c>
      <c r="B14" s="38">
        <v>13266.92</v>
      </c>
      <c r="C14" s="38"/>
      <c r="D14" s="38">
        <f t="shared" si="0"/>
        <v>13266.92</v>
      </c>
    </row>
    <row r="15" spans="1:5" s="55" customFormat="1" ht="24.75" customHeight="1">
      <c r="A15" s="34" t="s">
        <v>130</v>
      </c>
      <c r="B15" s="38">
        <v>77669.34</v>
      </c>
      <c r="C15" s="38">
        <v>9494.41</v>
      </c>
      <c r="D15" s="38">
        <f t="shared" si="0"/>
        <v>87163.75</v>
      </c>
      <c r="E15" s="74"/>
    </row>
    <row r="16" spans="1:5" s="4" customFormat="1" ht="31.5" customHeight="1">
      <c r="A16" s="79" t="s">
        <v>125</v>
      </c>
      <c r="B16" s="80">
        <f>SUM(B9:B15)</f>
        <v>870496.88</v>
      </c>
      <c r="C16" s="80">
        <f>SUM(C9:C15)</f>
        <v>44585.56</v>
      </c>
      <c r="D16" s="80">
        <f>B16+C16</f>
        <v>915082.44</v>
      </c>
      <c r="E16" s="19"/>
    </row>
    <row r="17" spans="3:4" ht="15">
      <c r="C17" s="86"/>
      <c r="D17" s="86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1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.7109375" style="0" customWidth="1"/>
    <col min="2" max="2" width="27.28125" style="0" customWidth="1"/>
    <col min="3" max="3" width="17.7109375" style="0" customWidth="1"/>
    <col min="4" max="4" width="23.7109375" style="0" customWidth="1"/>
  </cols>
  <sheetData>
    <row r="4" ht="15.75" thickBot="1"/>
    <row r="5" spans="1:4" s="4" customFormat="1" ht="30.75" customHeight="1">
      <c r="A5" s="121" t="s">
        <v>133</v>
      </c>
      <c r="B5" s="122"/>
      <c r="C5" s="122"/>
      <c r="D5" s="123"/>
    </row>
    <row r="6" spans="1:4" s="4" customFormat="1" ht="48" thickBot="1">
      <c r="A6" s="30" t="s">
        <v>1</v>
      </c>
      <c r="B6" s="31" t="s">
        <v>61</v>
      </c>
      <c r="C6" s="31" t="s">
        <v>3</v>
      </c>
      <c r="D6" s="81" t="s">
        <v>4</v>
      </c>
    </row>
    <row r="7" spans="1:4" s="4" customFormat="1" ht="12.75">
      <c r="A7" s="59">
        <v>1</v>
      </c>
      <c r="B7" s="17" t="s">
        <v>62</v>
      </c>
      <c r="C7" s="17">
        <v>2008</v>
      </c>
      <c r="D7" s="18">
        <v>5270.4</v>
      </c>
    </row>
    <row r="8" spans="1:4" s="4" customFormat="1" ht="12.75">
      <c r="A8" s="58">
        <v>2</v>
      </c>
      <c r="B8" s="14" t="s">
        <v>63</v>
      </c>
      <c r="C8" s="14">
        <v>2007</v>
      </c>
      <c r="D8" s="15">
        <v>5709.6</v>
      </c>
    </row>
    <row r="9" spans="1:4" s="4" customFormat="1" ht="12.75">
      <c r="A9" s="58">
        <v>3</v>
      </c>
      <c r="B9" s="14" t="s">
        <v>64</v>
      </c>
      <c r="C9" s="14">
        <v>2009</v>
      </c>
      <c r="D9" s="15">
        <v>5929.2</v>
      </c>
    </row>
    <row r="10" spans="1:4" s="4" customFormat="1" ht="12.75">
      <c r="A10" s="58">
        <v>4</v>
      </c>
      <c r="B10" s="14" t="s">
        <v>65</v>
      </c>
      <c r="C10" s="14">
        <v>2008</v>
      </c>
      <c r="D10" s="15">
        <v>1400</v>
      </c>
    </row>
    <row r="11" spans="1:4" s="4" customFormat="1" ht="12.75">
      <c r="A11" s="58">
        <v>5</v>
      </c>
      <c r="B11" s="14" t="s">
        <v>67</v>
      </c>
      <c r="C11" s="14"/>
      <c r="D11" s="15">
        <v>1173</v>
      </c>
    </row>
    <row r="12" spans="1:16" s="51" customFormat="1" ht="12.75">
      <c r="A12" s="58">
        <v>6</v>
      </c>
      <c r="B12" s="14" t="s">
        <v>66</v>
      </c>
      <c r="C12" s="14">
        <v>2011</v>
      </c>
      <c r="D12" s="70">
        <v>6110.64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s="52" customFormat="1" ht="16.5" customHeight="1" thickBot="1">
      <c r="A13" s="58">
        <v>7</v>
      </c>
      <c r="B13" s="14" t="s">
        <v>118</v>
      </c>
      <c r="C13" s="14">
        <v>2011</v>
      </c>
      <c r="D13" s="70">
        <v>4649.4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4" s="55" customFormat="1" ht="24" customHeight="1" thickTop="1">
      <c r="A14" s="58">
        <v>8</v>
      </c>
      <c r="B14" s="14" t="s">
        <v>143</v>
      </c>
      <c r="C14" s="14">
        <v>2012</v>
      </c>
      <c r="D14" s="70">
        <v>1800</v>
      </c>
    </row>
    <row r="15" spans="1:4" s="55" customFormat="1" ht="24" customHeight="1">
      <c r="A15" s="58">
        <v>9</v>
      </c>
      <c r="B15" s="14" t="s">
        <v>142</v>
      </c>
      <c r="C15" s="14">
        <v>2013</v>
      </c>
      <c r="D15" s="70">
        <v>7466.1</v>
      </c>
    </row>
    <row r="16" spans="1:16" s="4" customFormat="1" ht="12.75">
      <c r="A16" s="59"/>
      <c r="B16" s="41" t="s">
        <v>30</v>
      </c>
      <c r="C16" s="17"/>
      <c r="D16" s="78">
        <f>SUM(D7:D15)</f>
        <v>39508.34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</sheetData>
  <sheetProtection/>
  <mergeCells count="1"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9" sqref="G9"/>
    </sheetView>
  </sheetViews>
  <sheetFormatPr defaultColWidth="9.140625" defaultRowHeight="15"/>
  <sheetData>
    <row r="1" spans="1:7" ht="15">
      <c r="A1" t="s">
        <v>170</v>
      </c>
      <c r="C1" t="s">
        <v>171</v>
      </c>
      <c r="E1" t="s">
        <v>172</v>
      </c>
      <c r="G1" t="s">
        <v>173</v>
      </c>
    </row>
    <row r="3" spans="1:7" ht="15">
      <c r="A3">
        <v>254550.13</v>
      </c>
      <c r="C3">
        <v>36262.35</v>
      </c>
      <c r="E3">
        <v>89089.08</v>
      </c>
      <c r="G3" s="139">
        <v>39508.34</v>
      </c>
    </row>
    <row r="4" spans="3:7" ht="15">
      <c r="C4">
        <v>38870.06</v>
      </c>
      <c r="E4">
        <v>75390.98</v>
      </c>
      <c r="G4">
        <v>4500</v>
      </c>
    </row>
    <row r="5" spans="3:7" ht="15">
      <c r="C5">
        <v>12569.47</v>
      </c>
      <c r="E5">
        <v>90721.88</v>
      </c>
      <c r="G5">
        <v>3947</v>
      </c>
    </row>
    <row r="6" spans="5:7" ht="15">
      <c r="E6">
        <v>16699.53</v>
      </c>
      <c r="G6" s="140">
        <f>SUM(G3:G5)</f>
        <v>47955.34</v>
      </c>
    </row>
    <row r="7" spans="3:5" ht="15">
      <c r="C7">
        <f>SUM(C3:C5)</f>
        <v>87701.88</v>
      </c>
      <c r="E7">
        <v>16551.3</v>
      </c>
    </row>
    <row r="9" ht="15">
      <c r="E9">
        <f>SUM(E3:E7)</f>
        <v>288452.76999999996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2015-12-10T08:46:00Z</cp:lastPrinted>
  <dcterms:created xsi:type="dcterms:W3CDTF">2006-09-22T13:37:51Z</dcterms:created>
  <dcterms:modified xsi:type="dcterms:W3CDTF">2015-12-11T13:14:12Z</dcterms:modified>
  <cp:category/>
  <cp:version/>
  <cp:contentType/>
  <cp:contentStatus/>
</cp:coreProperties>
</file>