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45" windowWidth="12120" windowHeight="9120" tabRatio="598" activeTab="1"/>
  </bookViews>
  <sheets>
    <sheet name="Uchwała (3)" sheetId="1" r:id="rId1"/>
    <sheet name="Tab. nr 1" sheetId="2" r:id="rId2"/>
    <sheet name="Tab.  nr 2" sheetId="3" r:id="rId3"/>
    <sheet name="Arkusz1" sheetId="4" r:id="rId4"/>
    <sheet name="Arkusz2" sheetId="5" r:id="rId5"/>
  </sheets>
  <definedNames/>
  <calcPr fullCalcOnLoad="1"/>
</workbook>
</file>

<file path=xl/sharedStrings.xml><?xml version="1.0" encoding="utf-8"?>
<sst xmlns="http://schemas.openxmlformats.org/spreadsheetml/2006/main" count="124" uniqueCount="96">
  <si>
    <t>1)</t>
  </si>
  <si>
    <t>2)</t>
  </si>
  <si>
    <t>3)</t>
  </si>
  <si>
    <t>Dział</t>
  </si>
  <si>
    <t>Rozdział</t>
  </si>
  <si>
    <t>Treść</t>
  </si>
  <si>
    <t>w tym:</t>
  </si>
  <si>
    <t>w złotych</t>
  </si>
  <si>
    <t>Lp.</t>
  </si>
  <si>
    <t>Planowane wydatki</t>
  </si>
  <si>
    <t>Rady Gminy w Kiernozi</t>
  </si>
  <si>
    <t>010</t>
  </si>
  <si>
    <t>750</t>
  </si>
  <si>
    <t>01010</t>
  </si>
  <si>
    <t>600</t>
  </si>
  <si>
    <t>60016</t>
  </si>
  <si>
    <t>75095</t>
  </si>
  <si>
    <t>900</t>
  </si>
  <si>
    <t>926</t>
  </si>
  <si>
    <t>Rozdz.</t>
  </si>
  <si>
    <t>Nazwa zadania inwestycyjnego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</si>
  <si>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</si>
  <si>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</si>
  <si>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</si>
  <si>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</si>
  <si>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</si>
  <si>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</si>
  <si>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B. Środki i dotacje od innych jst oraz innych jednostek zaliczacznych do sektora finansów publicznych</t>
  </si>
  <si>
    <t>C. Inne żródła</t>
  </si>
  <si>
    <t>Urząd Gminy                 
w Kiernozi</t>
  </si>
  <si>
    <t>§ 1</t>
  </si>
  <si>
    <t>§ 2</t>
  </si>
  <si>
    <t>§ 3</t>
  </si>
  <si>
    <t>§ 4</t>
  </si>
  <si>
    <t>§ 5</t>
  </si>
  <si>
    <t>92601</t>
  </si>
  <si>
    <t>OGÓŁEM</t>
  </si>
  <si>
    <t>A. Dotacje i środki z budżetu państwa</t>
  </si>
  <si>
    <t>*oznaczenie źródła finansowania</t>
  </si>
  <si>
    <t>Razem</t>
  </si>
  <si>
    <t>Tabela nr 1</t>
  </si>
  <si>
    <t>Tabela nr 2</t>
  </si>
  <si>
    <t>Udział we wkładzie własnym Związku Międzygminnego "Bzura"</t>
  </si>
  <si>
    <t>środki 
wymienione
w art. 5 ust. 1 
pkt 2 i 3 u.f.p.</t>
  </si>
  <si>
    <t>Związek Międzygminny BZURA</t>
  </si>
  <si>
    <t>90004</t>
  </si>
  <si>
    <t>Rewitalizacja zabytkowego 
parku w Kiernozi</t>
  </si>
  <si>
    <t>Uporządkowanie gospodarki wodno-ściekowej dla miejscowości Kiernozia, woj.łódzkie
 (I i II etap - 2011 -2013)</t>
  </si>
  <si>
    <t xml:space="preserve">Zadania inwestycyjne w 2013 roku </t>
  </si>
  <si>
    <t>rok budżetowy 2013 
(7+8+9+10)</t>
  </si>
  <si>
    <t>Przebudowa drogi w miejscowości 
Tydówka - Przecze   - 728 mb
Natolin (Polanka)    - 504mb</t>
  </si>
  <si>
    <t>Wykonanie Uchwały powierza się Wójtowi Gminy.</t>
  </si>
  <si>
    <t xml:space="preserve">Uchwała wchodzi w życie z dniem podjęcia i podlega opublikowaniu. 
</t>
  </si>
  <si>
    <r>
      <t xml:space="preserve">                    Na podstawie art.18 ust.2 pkt 4 ustawy z dnia 8 marca 1990 roku o samorządzie gminnym 
(Dz.U z 2001 r.  Nr 142 poz. 1591 ze zm.) oraz art.212, 214, 217, 218 oraz art.221 ustawy z dnia 
27 sierpnia 2009 roku o finansach publicznych (Dz.U. z 2009 Nr 157 poz. 1240 ze zm.)  -
Rada Gminy w Kiernozi</t>
    </r>
    <r>
      <rPr>
        <b/>
        <sz val="10"/>
        <rFont val="Arial"/>
        <family val="2"/>
      </rPr>
      <t xml:space="preserve"> uchwala, co następuje:</t>
    </r>
  </si>
  <si>
    <t>który zostanie pokryty z:</t>
  </si>
  <si>
    <t>Wydatki bieżące</t>
  </si>
  <si>
    <t>Zmniejszenia</t>
  </si>
  <si>
    <t>Zwiększenia</t>
  </si>
  <si>
    <t>Wydatki majątkowe</t>
  </si>
  <si>
    <t>inwestycje i zakupy inwestycyjne</t>
  </si>
  <si>
    <t>zadania statutowe</t>
  </si>
  <si>
    <t>Wykaz zmian w wydatkach budżetowych na 2013 rok</t>
  </si>
  <si>
    <r>
      <t xml:space="preserve">w sprawie:  </t>
    </r>
    <r>
      <rPr>
        <b/>
        <i/>
        <sz val="12"/>
        <color indexed="8"/>
        <rFont val="Arial"/>
        <family val="2"/>
      </rPr>
      <t>zmian budżetu gminy Kiernozia  na 2013 rok</t>
    </r>
  </si>
  <si>
    <r>
      <t xml:space="preserve">zaciągniętej pożyczki na finansowanie zadań realizowanych z udziałem środków pochodzących z budżetu Unii Europejskiej w kwocie </t>
    </r>
    <r>
      <rPr>
        <b/>
        <sz val="10"/>
        <rFont val="Arial"/>
        <family val="2"/>
      </rPr>
      <t>1 308 406 zł</t>
    </r>
  </si>
  <si>
    <r>
      <t xml:space="preserve">wolnych środków pieniężnych, jako nadwyżki środków pieniężnych na rachunku bieżącym budżetu wynikającej z rozliczeń i kredytów i pożyczek z lat ubiegłych </t>
    </r>
    <r>
      <rPr>
        <b/>
        <sz val="10"/>
        <rFont val="Arial"/>
        <family val="2"/>
      </rPr>
      <t xml:space="preserve">458 791 zł </t>
    </r>
  </si>
  <si>
    <r>
      <t xml:space="preserve">Zmniejsza się różnicę między dochodami i wydatkami stanowiącą planowany deficyt do wysokości </t>
    </r>
    <r>
      <rPr>
        <b/>
        <sz val="10"/>
        <rFont val="Arial"/>
        <family val="2"/>
      </rPr>
      <t>2 831 504 zł,</t>
    </r>
  </si>
  <si>
    <r>
      <t xml:space="preserve">zaciągniętych kredytów i pożyczek w kwocie </t>
    </r>
    <r>
      <rPr>
        <b/>
        <sz val="10"/>
        <rFont val="Arial"/>
        <family val="2"/>
      </rPr>
      <t>1 064 307 zł</t>
    </r>
  </si>
  <si>
    <t>Wykonanie dokumentacji projektowej na przebudowę dróg gminnych</t>
  </si>
  <si>
    <t>Transport i łączność</t>
  </si>
  <si>
    <t>Drogi publiczne gminne</t>
  </si>
  <si>
    <t>Budowa gminnej hali sportowej wraz z parkingami i ciągami pieszo-jezdnymi w miejscowości Kiernozia</t>
  </si>
  <si>
    <r>
      <t xml:space="preserve">Ustala się przychody budżetu w łącznej wysokości </t>
    </r>
    <r>
      <rPr>
        <b/>
        <sz val="10"/>
        <rFont val="Arial"/>
        <family val="2"/>
      </rPr>
      <t>3 350 887 zł</t>
    </r>
    <r>
      <rPr>
        <sz val="10"/>
        <rFont val="Arial"/>
        <family val="2"/>
      </rPr>
      <t>, zgodnie z Tabelą nr 3.</t>
    </r>
  </si>
  <si>
    <t>90002</t>
  </si>
  <si>
    <t>Zakup oprogramowania do obsługi gospodarki odpadami na terenie gminy Kiernozia</t>
  </si>
  <si>
    <r>
      <t xml:space="preserve">Zwiększa się dochody budżetowe o kwotę </t>
    </r>
    <r>
      <rPr>
        <b/>
        <sz val="10"/>
        <rFont val="Arial"/>
        <family val="2"/>
      </rPr>
      <t xml:space="preserve"> 21 270 zł</t>
    </r>
    <r>
      <rPr>
        <sz val="10"/>
        <rFont val="Arial"/>
        <family val="2"/>
      </rPr>
      <t xml:space="preserve"> zgodnie z Tabelą nr 1 do niniejszej uchwały</t>
    </r>
  </si>
  <si>
    <r>
      <t xml:space="preserve">Zwiększa się  się wydatki budżetowe o w kwotę  </t>
    </r>
    <r>
      <rPr>
        <b/>
        <sz val="10"/>
        <rFont val="Arial"/>
        <family val="2"/>
      </rPr>
      <t>21 270 zł</t>
    </r>
    <r>
      <rPr>
        <sz val="10"/>
        <rFont val="Arial"/>
        <family val="2"/>
      </rPr>
      <t xml:space="preserve"> zgodnie z Tabelą nr 2 do niniejszej uchwały</t>
    </r>
  </si>
  <si>
    <r>
      <rPr>
        <sz val="10"/>
        <rFont val="Arial"/>
        <family val="2"/>
      </rPr>
      <t>dochody majątkowe w wysokości</t>
    </r>
    <r>
      <rPr>
        <b/>
        <sz val="10"/>
        <rFont val="Arial"/>
        <family val="2"/>
      </rPr>
      <t xml:space="preserve">   328 648 zł</t>
    </r>
  </si>
  <si>
    <t>A.</t>
  </si>
  <si>
    <t xml:space="preserve">             z dnia  28 października 2013 roku            </t>
  </si>
  <si>
    <t>do Uchwały Rady Gminy z dnia 28.10.2013 roku</t>
  </si>
  <si>
    <t>757</t>
  </si>
  <si>
    <t>75702</t>
  </si>
  <si>
    <t>Obsługa długu publicznego</t>
  </si>
  <si>
    <t>Obsługa papierów wartościowych, kredytów i pożyczek jednostek samorządu terytorialnego</t>
  </si>
  <si>
    <t>wykaz zadań inwestycyjnych na 2013 rok stanowi Tabela nr 2 do niniejszej uchwały.</t>
  </si>
  <si>
    <t>Wprowadza się zmiany w wydatkach budżetowych zgodnie z Tabelą nr 1 do niniejszej uchwały</t>
  </si>
  <si>
    <r>
      <t xml:space="preserve">Plan wydatków budżetowych wynosi w łącznej wysokości  </t>
    </r>
    <r>
      <rPr>
        <b/>
        <sz val="10"/>
        <rFont val="Arial"/>
        <family val="2"/>
      </rPr>
      <t>12 617 865,25</t>
    </r>
    <r>
      <rPr>
        <b/>
        <sz val="10"/>
        <rFont val="Arial CE"/>
        <family val="0"/>
      </rPr>
      <t xml:space="preserve"> zł</t>
    </r>
  </si>
  <si>
    <r>
      <t xml:space="preserve">Plan dochodów budżetowych wynosi w łącznej wysokości  </t>
    </r>
    <r>
      <rPr>
        <b/>
        <sz val="10"/>
        <rFont val="Arial"/>
        <family val="2"/>
      </rPr>
      <t xml:space="preserve"> 9 786 361,25</t>
    </r>
    <r>
      <rPr>
        <b/>
        <sz val="10"/>
        <rFont val="Arial CE"/>
        <family val="0"/>
      </rPr>
      <t xml:space="preserve"> zł</t>
    </r>
  </si>
  <si>
    <r>
      <rPr>
        <sz val="10"/>
        <rFont val="Arial"/>
        <family val="2"/>
      </rPr>
      <t>dochody bieżące w wysokości</t>
    </r>
    <r>
      <rPr>
        <b/>
        <sz val="10"/>
        <rFont val="Arial"/>
        <family val="2"/>
      </rPr>
      <t xml:space="preserve">   9 457 713,25 zł</t>
    </r>
  </si>
  <si>
    <t>75023</t>
  </si>
  <si>
    <t>Administracja publiczna</t>
  </si>
  <si>
    <t>Urzędy gmin (miast i miast na prawach powiatu)</t>
  </si>
  <si>
    <r>
      <rPr>
        <sz val="10"/>
        <rFont val="Arial"/>
        <family val="2"/>
      </rPr>
      <t>wydatki majątkowe w wysokości</t>
    </r>
    <r>
      <rPr>
        <b/>
        <sz val="10"/>
        <rFont val="Arial"/>
        <family val="2"/>
      </rPr>
      <t xml:space="preserve">   3 910 280 zł</t>
    </r>
  </si>
  <si>
    <r>
      <rPr>
        <sz val="10"/>
        <rFont val="Arial"/>
        <family val="2"/>
      </rPr>
      <t>wydatki bieżące w wysokości</t>
    </r>
    <r>
      <rPr>
        <b/>
        <sz val="10"/>
        <rFont val="Arial"/>
        <family val="2"/>
      </rPr>
      <t xml:space="preserve">   8 707 585,25 zł</t>
    </r>
  </si>
  <si>
    <t>UCHWAŁA Nr XXV/155/13</t>
  </si>
  <si>
    <t xml:space="preserve">obsługa długu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</si>
</sst>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%"/>
    <numFmt numFmtId="169" formatCode="0.0000%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_ ;\-#,##0\ "/>
  </numFmts>
  <fonts count="4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2"/>
      <name val="Times New Roman"/>
      <family val="1"/>
    </font>
    <font>
      <sz val="12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sz val="10"/>
      <color indexed="10"/>
      <name val="Arial CE"/>
      <family val="0"/>
    </font>
    <font>
      <b/>
      <i/>
      <sz val="11"/>
      <name val="Arial"/>
      <family val="2"/>
    </font>
    <font>
      <b/>
      <sz val="13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 CE"/>
      <family val="0"/>
    </font>
    <font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 CE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9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13" fillId="0" borderId="0" xfId="54" applyFont="1" applyAlignment="1">
      <alignment vertical="center"/>
      <protection/>
    </xf>
    <xf numFmtId="0" fontId="0" fillId="0" borderId="0" xfId="56" applyAlignment="1">
      <alignment vertical="center"/>
      <protection/>
    </xf>
    <xf numFmtId="0" fontId="0" fillId="0" borderId="0" xfId="56">
      <alignment/>
      <protection/>
    </xf>
    <xf numFmtId="0" fontId="2" fillId="0" borderId="0" xfId="56" applyFont="1" applyAlignment="1">
      <alignment horizontal="center" vertical="center" wrapText="1"/>
      <protection/>
    </xf>
    <xf numFmtId="0" fontId="4" fillId="0" borderId="0" xfId="56" applyFont="1" applyAlignment="1">
      <alignment horizontal="right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1" xfId="56" applyFont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49" fontId="4" fillId="0" borderId="10" xfId="56" applyNumberFormat="1" applyFont="1" applyBorder="1" applyAlignment="1">
      <alignment horizontal="center" vertical="center"/>
      <protection/>
    </xf>
    <xf numFmtId="42" fontId="0" fillId="0" borderId="10" xfId="56" applyNumberFormat="1" applyFont="1" applyBorder="1" applyAlignment="1">
      <alignment vertical="center"/>
      <protection/>
    </xf>
    <xf numFmtId="42" fontId="3" fillId="0" borderId="10" xfId="56" applyNumberFormat="1" applyFont="1" applyBorder="1" applyAlignment="1">
      <alignment vertical="center"/>
      <protection/>
    </xf>
    <xf numFmtId="42" fontId="0" fillId="0" borderId="11" xfId="56" applyNumberFormat="1" applyFont="1" applyBorder="1" applyAlignment="1">
      <alignment vertical="center"/>
      <protection/>
    </xf>
    <xf numFmtId="42" fontId="0" fillId="0" borderId="12" xfId="56" applyNumberFormat="1" applyFont="1" applyBorder="1" applyAlignment="1">
      <alignment vertical="center" wrapText="1"/>
      <protection/>
    </xf>
    <xf numFmtId="0" fontId="35" fillId="0" borderId="10" xfId="56" applyFont="1" applyBorder="1" applyAlignment="1">
      <alignment horizontal="center" vertical="center" wrapText="1"/>
      <protection/>
    </xf>
    <xf numFmtId="6" fontId="0" fillId="0" borderId="10" xfId="56" applyNumberFormat="1" applyFont="1" applyBorder="1" applyAlignment="1">
      <alignment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42" fontId="0" fillId="0" borderId="13" xfId="56" applyNumberFormat="1" applyFont="1" applyBorder="1" applyAlignment="1">
      <alignment vertical="center"/>
      <protection/>
    </xf>
    <xf numFmtId="42" fontId="0" fillId="0" borderId="14" xfId="56" applyNumberFormat="1" applyFont="1" applyBorder="1" applyAlignment="1">
      <alignment vertical="center" wrapText="1"/>
      <protection/>
    </xf>
    <xf numFmtId="42" fontId="3" fillId="0" borderId="11" xfId="56" applyNumberFormat="1" applyFont="1" applyBorder="1" applyAlignment="1">
      <alignment vertical="center"/>
      <protection/>
    </xf>
    <xf numFmtId="42" fontId="3" fillId="0" borderId="12" xfId="56" applyNumberFormat="1" applyFont="1" applyBorder="1" applyAlignment="1">
      <alignment vertical="center"/>
      <protection/>
    </xf>
    <xf numFmtId="42" fontId="0" fillId="0" borderId="0" xfId="56" applyNumberFormat="1" applyAlignment="1">
      <alignment vertical="center"/>
      <protection/>
    </xf>
    <xf numFmtId="0" fontId="0" fillId="0" borderId="0" xfId="56" applyFont="1">
      <alignment/>
      <protection/>
    </xf>
    <xf numFmtId="0" fontId="14" fillId="0" borderId="0" xfId="56" applyFont="1">
      <alignment/>
      <protection/>
    </xf>
    <xf numFmtId="0" fontId="4" fillId="0" borderId="0" xfId="56" applyFont="1">
      <alignment/>
      <protection/>
    </xf>
    <xf numFmtId="42" fontId="0" fillId="0" borderId="15" xfId="56" applyNumberFormat="1" applyFont="1" applyBorder="1" applyAlignment="1">
      <alignment horizontal="center" vertical="center"/>
      <protection/>
    </xf>
    <xf numFmtId="42" fontId="0" fillId="0" borderId="16" xfId="56" applyNumberFormat="1" applyFont="1" applyBorder="1" applyAlignment="1">
      <alignment vertical="center" wrapText="1"/>
      <protection/>
    </xf>
    <xf numFmtId="42" fontId="0" fillId="0" borderId="17" xfId="56" applyNumberFormat="1" applyFont="1" applyBorder="1" applyAlignment="1">
      <alignment horizontal="center" vertical="center"/>
      <protection/>
    </xf>
    <xf numFmtId="6" fontId="0" fillId="0" borderId="17" xfId="56" applyNumberFormat="1" applyFont="1" applyBorder="1" applyAlignment="1">
      <alignment horizontal="center" vertical="center" wrapText="1"/>
      <protection/>
    </xf>
    <xf numFmtId="0" fontId="1" fillId="0" borderId="18" xfId="56" applyFont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center" vertical="center"/>
      <protection/>
    </xf>
    <xf numFmtId="49" fontId="4" fillId="0" borderId="17" xfId="56" applyNumberFormat="1" applyFont="1" applyBorder="1" applyAlignment="1">
      <alignment horizontal="center" vertical="center"/>
      <protection/>
    </xf>
    <xf numFmtId="0" fontId="4" fillId="0" borderId="17" xfId="56" applyFont="1" applyBorder="1" applyAlignment="1">
      <alignment horizontal="center" vertical="center" wrapText="1"/>
      <protection/>
    </xf>
    <xf numFmtId="42" fontId="3" fillId="0" borderId="17" xfId="56" applyNumberFormat="1" applyFont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6" fillId="0" borderId="0" xfId="55" applyFont="1" applyAlignment="1">
      <alignment horizontal="justify" vertical="center" wrapText="1"/>
      <protection/>
    </xf>
    <xf numFmtId="0" fontId="7" fillId="0" borderId="0" xfId="0" applyFont="1" applyAlignment="1">
      <alignment horizontal="center"/>
    </xf>
    <xf numFmtId="0" fontId="6" fillId="0" borderId="0" xfId="55" applyFont="1" applyAlignment="1">
      <alignment horizontal="left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0" xfId="55" applyFont="1" applyAlignment="1">
      <alignment horizontal="right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vertical="center" wrapText="1"/>
    </xf>
    <xf numFmtId="0" fontId="6" fillId="0" borderId="10" xfId="52" applyFont="1" applyBorder="1" applyAlignment="1">
      <alignment horizontal="center" vertical="center" wrapText="1"/>
      <protection/>
    </xf>
    <xf numFmtId="0" fontId="36" fillId="0" borderId="10" xfId="52" applyFont="1" applyBorder="1" applyAlignment="1">
      <alignment horizontal="left" vertical="center" wrapText="1"/>
      <protection/>
    </xf>
    <xf numFmtId="49" fontId="43" fillId="0" borderId="10" xfId="52" applyNumberFormat="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vertical="center" wrapText="1"/>
    </xf>
    <xf numFmtId="0" fontId="36" fillId="0" borderId="11" xfId="52" applyFont="1" applyBorder="1" applyAlignment="1">
      <alignment horizontal="left" vertical="center" wrapText="1"/>
      <protection/>
    </xf>
    <xf numFmtId="44" fontId="7" fillId="0" borderId="10" xfId="52" applyNumberFormat="1" applyFont="1" applyBorder="1" applyAlignment="1">
      <alignment horizontal="center" vertical="center" wrapText="1"/>
      <protection/>
    </xf>
    <xf numFmtId="44" fontId="43" fillId="0" borderId="10" xfId="52" applyNumberFormat="1" applyFont="1" applyBorder="1" applyAlignment="1">
      <alignment horizontal="center" vertical="center" wrapText="1"/>
      <protection/>
    </xf>
    <xf numFmtId="44" fontId="6" fillId="0" borderId="10" xfId="52" applyNumberFormat="1" applyFont="1" applyBorder="1" applyAlignment="1">
      <alignment horizontal="center" vertical="center" wrapText="1"/>
      <protection/>
    </xf>
    <xf numFmtId="0" fontId="6" fillId="0" borderId="0" xfId="55">
      <alignment/>
      <protection/>
    </xf>
    <xf numFmtId="0" fontId="7" fillId="0" borderId="0" xfId="55" applyFont="1">
      <alignment/>
      <protection/>
    </xf>
    <xf numFmtId="44" fontId="36" fillId="0" borderId="10" xfId="52" applyNumberFormat="1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vertical="center"/>
      <protection/>
    </xf>
    <xf numFmtId="44" fontId="7" fillId="0" borderId="10" xfId="55" applyNumberFormat="1" applyFont="1" applyBorder="1" applyAlignment="1">
      <alignment vertical="center"/>
      <protection/>
    </xf>
    <xf numFmtId="42" fontId="0" fillId="0" borderId="19" xfId="56" applyNumberFormat="1" applyFont="1" applyBorder="1" applyAlignment="1">
      <alignment horizontal="center" vertical="center"/>
      <protection/>
    </xf>
    <xf numFmtId="42" fontId="0" fillId="0" borderId="20" xfId="56" applyNumberFormat="1" applyFont="1" applyBorder="1" applyAlignment="1">
      <alignment vertical="center" wrapText="1"/>
      <protection/>
    </xf>
    <xf numFmtId="0" fontId="45" fillId="20" borderId="10" xfId="55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6" fillId="0" borderId="0" xfId="55" applyFont="1" applyAlignment="1">
      <alignment horizontal="justify" vertical="center" wrapText="1"/>
      <protection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12" fillId="20" borderId="10" xfId="56" applyFont="1" applyFill="1" applyBorder="1" applyAlignment="1">
      <alignment horizontal="center" vertical="center" wrapText="1"/>
      <protection/>
    </xf>
    <xf numFmtId="0" fontId="12" fillId="20" borderId="13" xfId="56" applyFont="1" applyFill="1" applyBorder="1" applyAlignment="1">
      <alignment horizontal="center" vertical="center" wrapText="1"/>
      <protection/>
    </xf>
    <xf numFmtId="0" fontId="12" fillId="20" borderId="14" xfId="56" applyFont="1" applyFill="1" applyBorder="1" applyAlignment="1">
      <alignment horizontal="center" vertical="center" wrapText="1"/>
      <protection/>
    </xf>
    <xf numFmtId="0" fontId="12" fillId="20" borderId="19" xfId="56" applyFont="1" applyFill="1" applyBorder="1" applyAlignment="1">
      <alignment horizontal="center" vertical="center" wrapText="1"/>
      <protection/>
    </xf>
    <xf numFmtId="0" fontId="12" fillId="20" borderId="20" xfId="56" applyFont="1" applyFill="1" applyBorder="1" applyAlignment="1">
      <alignment horizontal="center" vertical="center" wrapText="1"/>
      <protection/>
    </xf>
    <xf numFmtId="0" fontId="12" fillId="20" borderId="15" xfId="56" applyFont="1" applyFill="1" applyBorder="1" applyAlignment="1">
      <alignment horizontal="center" vertical="center" wrapText="1"/>
      <protection/>
    </xf>
    <xf numFmtId="0" fontId="12" fillId="20" borderId="16" xfId="56" applyFont="1" applyFill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left" vertical="center"/>
      <protection/>
    </xf>
    <xf numFmtId="0" fontId="16" fillId="0" borderId="0" xfId="56" applyFont="1" applyAlignment="1">
      <alignment horizontal="center" vertical="center" wrapText="1"/>
      <protection/>
    </xf>
    <xf numFmtId="0" fontId="3" fillId="20" borderId="10" xfId="56" applyFont="1" applyFill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Normalny_Arkusz1 2" xfId="54"/>
    <cellStyle name="Normalny_uchwała z 2008 2" xfId="55"/>
    <cellStyle name="Normalny_Załączniki do budżetu 2008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Normal="75" zoomScaleSheetLayoutView="100" zoomScalePageLayoutView="0" workbookViewId="0" topLeftCell="A1">
      <selection activeCell="G25" sqref="G25"/>
    </sheetView>
  </sheetViews>
  <sheetFormatPr defaultColWidth="9.00390625" defaultRowHeight="12.75"/>
  <cols>
    <col min="1" max="1" width="2.125" style="0" customWidth="1"/>
    <col min="2" max="2" width="3.875" style="0" customWidth="1"/>
    <col min="3" max="3" width="3.625" style="0" customWidth="1"/>
    <col min="4" max="4" width="9.375" style="0" customWidth="1"/>
    <col min="5" max="5" width="6.00390625" style="0" customWidth="1"/>
    <col min="6" max="6" width="35.375" style="0" customWidth="1"/>
    <col min="7" max="7" width="36.25390625" style="0" customWidth="1"/>
  </cols>
  <sheetData>
    <row r="1" spans="1:7" ht="33.75" customHeight="1">
      <c r="A1" s="8"/>
      <c r="B1" s="8"/>
      <c r="C1" s="8"/>
      <c r="D1" s="3"/>
      <c r="E1" s="86" t="s">
        <v>94</v>
      </c>
      <c r="F1" s="86"/>
      <c r="G1" s="46"/>
    </row>
    <row r="2" spans="1:7" ht="15.75">
      <c r="A2" s="8"/>
      <c r="B2" s="8"/>
      <c r="C2" s="8"/>
      <c r="D2" s="3"/>
      <c r="E2" s="86" t="s">
        <v>10</v>
      </c>
      <c r="F2" s="86"/>
      <c r="G2" s="47"/>
    </row>
    <row r="3" spans="1:7" ht="15.75">
      <c r="A3" s="8"/>
      <c r="B3" s="8"/>
      <c r="C3" s="8"/>
      <c r="D3" s="45"/>
      <c r="E3" s="86" t="s">
        <v>78</v>
      </c>
      <c r="F3" s="86"/>
      <c r="G3" s="47"/>
    </row>
    <row r="4" spans="1:7" ht="22.5" customHeight="1">
      <c r="A4" s="8"/>
      <c r="B4" s="8"/>
      <c r="C4" s="8"/>
      <c r="D4" s="86"/>
      <c r="E4" s="87"/>
      <c r="F4" s="87"/>
      <c r="G4" s="87"/>
    </row>
    <row r="5" spans="1:7" ht="15.75">
      <c r="A5" s="8"/>
      <c r="B5" s="8"/>
      <c r="C5" s="8"/>
      <c r="D5" s="88" t="s">
        <v>62</v>
      </c>
      <c r="E5" s="87"/>
      <c r="F5" s="87"/>
      <c r="G5" s="87"/>
    </row>
    <row r="6" spans="1:7" ht="28.5" customHeight="1">
      <c r="A6" s="8"/>
      <c r="B6" s="8"/>
      <c r="C6" s="8"/>
      <c r="D6" s="10"/>
      <c r="E6" s="8"/>
      <c r="F6" s="8"/>
      <c r="G6" s="8"/>
    </row>
    <row r="7" spans="1:7" ht="45.75" customHeight="1">
      <c r="A7" s="8"/>
      <c r="B7" s="89" t="s">
        <v>53</v>
      </c>
      <c r="C7" s="89"/>
      <c r="D7" s="89"/>
      <c r="E7" s="89"/>
      <c r="F7" s="89"/>
      <c r="G7" s="89"/>
    </row>
    <row r="8" spans="1:7" ht="4.5" customHeight="1">
      <c r="A8" s="8"/>
      <c r="B8" s="89"/>
      <c r="C8" s="89"/>
      <c r="D8" s="89"/>
      <c r="E8" s="89"/>
      <c r="F8" s="89"/>
      <c r="G8" s="89"/>
    </row>
    <row r="9" spans="1:7" ht="12.75" customHeight="1">
      <c r="A9" s="8"/>
      <c r="B9" s="89"/>
      <c r="C9" s="89"/>
      <c r="D9" s="89"/>
      <c r="E9" s="89"/>
      <c r="F9" s="89"/>
      <c r="G9" s="89"/>
    </row>
    <row r="10" spans="1:7" ht="16.5" customHeight="1">
      <c r="A10" s="8"/>
      <c r="B10" s="48"/>
      <c r="C10" s="48"/>
      <c r="D10" s="48"/>
      <c r="E10" s="48"/>
      <c r="F10" s="48"/>
      <c r="G10" s="48"/>
    </row>
    <row r="11" spans="1:7" ht="14.25">
      <c r="A11" s="8"/>
      <c r="B11" s="8"/>
      <c r="C11" s="8"/>
      <c r="D11" s="5"/>
      <c r="E11" s="9"/>
      <c r="F11" s="49" t="s">
        <v>30</v>
      </c>
      <c r="G11" s="8"/>
    </row>
    <row r="12" spans="1:7" ht="6.75" customHeight="1">
      <c r="A12" s="49"/>
      <c r="B12" s="50"/>
      <c r="C12" s="50"/>
      <c r="D12" s="50"/>
      <c r="E12" s="50"/>
      <c r="F12" s="50"/>
      <c r="G12" s="50"/>
    </row>
    <row r="13" spans="1:7" s="1" customFormat="1" ht="12.75" hidden="1">
      <c r="A13" s="49"/>
      <c r="B13" s="51" t="s">
        <v>74</v>
      </c>
      <c r="C13" s="52"/>
      <c r="D13" s="51"/>
      <c r="E13" s="51"/>
      <c r="F13" s="51"/>
      <c r="G13" s="51"/>
    </row>
    <row r="14" spans="1:7" s="1" customFormat="1" ht="6" customHeight="1" hidden="1">
      <c r="A14" s="49"/>
      <c r="B14" s="51"/>
      <c r="C14" s="52"/>
      <c r="D14" s="51"/>
      <c r="E14" s="51"/>
      <c r="F14" s="51"/>
      <c r="G14" s="51"/>
    </row>
    <row r="15" spans="1:7" s="1" customFormat="1" ht="12.75" hidden="1">
      <c r="A15" s="49"/>
      <c r="B15" s="51"/>
      <c r="C15" s="52"/>
      <c r="D15" s="51"/>
      <c r="E15" s="51"/>
      <c r="F15" s="49" t="s">
        <v>31</v>
      </c>
      <c r="G15" s="51"/>
    </row>
    <row r="16" spans="1:7" s="1" customFormat="1" ht="6.75" customHeight="1" hidden="1">
      <c r="A16" s="49"/>
      <c r="B16" s="51"/>
      <c r="C16" s="52"/>
      <c r="D16" s="51"/>
      <c r="E16" s="51"/>
      <c r="F16" s="51"/>
      <c r="G16" s="51"/>
    </row>
    <row r="17" spans="1:7" s="1" customFormat="1" ht="12.75" hidden="1">
      <c r="A17" s="49"/>
      <c r="B17" s="51" t="s">
        <v>75</v>
      </c>
      <c r="C17" s="52"/>
      <c r="D17" s="51"/>
      <c r="E17" s="51"/>
      <c r="F17" s="51"/>
      <c r="G17" s="51"/>
    </row>
    <row r="18" spans="1:7" s="1" customFormat="1" ht="6.75" customHeight="1" hidden="1">
      <c r="A18" s="49"/>
      <c r="B18" s="51"/>
      <c r="C18" s="52"/>
      <c r="D18" s="51"/>
      <c r="E18" s="51"/>
      <c r="F18" s="51"/>
      <c r="G18" s="51"/>
    </row>
    <row r="19" spans="1:7" s="1" customFormat="1" ht="12.75" hidden="1">
      <c r="A19" s="49"/>
      <c r="B19" s="51"/>
      <c r="C19" s="52"/>
      <c r="D19" s="51"/>
      <c r="E19" s="51"/>
      <c r="F19" s="49" t="s">
        <v>32</v>
      </c>
      <c r="G19" s="51"/>
    </row>
    <row r="20" spans="1:7" s="1" customFormat="1" ht="12.75">
      <c r="A20" s="49"/>
      <c r="B20" s="51"/>
      <c r="C20" s="52"/>
      <c r="D20" s="51"/>
      <c r="E20" s="51"/>
      <c r="F20" s="51"/>
      <c r="G20" s="51"/>
    </row>
    <row r="21" spans="1:7" s="1" customFormat="1" ht="12.75">
      <c r="A21" s="49"/>
      <c r="B21" s="51" t="s">
        <v>85</v>
      </c>
      <c r="C21" s="52"/>
      <c r="D21" s="51"/>
      <c r="E21" s="51"/>
      <c r="F21" s="51"/>
      <c r="G21" s="51"/>
    </row>
    <row r="22" spans="1:7" s="1" customFormat="1" ht="13.5" customHeight="1">
      <c r="A22" s="49"/>
      <c r="B22" s="51"/>
      <c r="C22" s="52"/>
      <c r="D22" s="51"/>
      <c r="E22" s="51"/>
      <c r="F22" s="51"/>
      <c r="G22" s="51"/>
    </row>
    <row r="23" spans="1:7" s="1" customFormat="1" ht="12.75">
      <c r="A23" s="49"/>
      <c r="B23" s="51"/>
      <c r="C23" s="52"/>
      <c r="D23" s="51"/>
      <c r="E23" s="51"/>
      <c r="F23" s="49" t="s">
        <v>31</v>
      </c>
      <c r="G23" s="51"/>
    </row>
    <row r="24" spans="1:7" ht="9.75" customHeight="1">
      <c r="A24" s="53"/>
      <c r="B24" s="53"/>
      <c r="C24" s="53"/>
      <c r="D24" s="54"/>
      <c r="E24" s="55"/>
      <c r="F24" s="55"/>
      <c r="G24" s="55"/>
    </row>
    <row r="25" spans="1:7" ht="17.25" customHeight="1">
      <c r="A25" s="49"/>
      <c r="B25" s="51" t="s">
        <v>86</v>
      </c>
      <c r="C25" s="52"/>
      <c r="D25" s="51"/>
      <c r="E25" s="51"/>
      <c r="F25" s="51"/>
      <c r="G25" s="51"/>
    </row>
    <row r="26" spans="1:7" ht="14.25" customHeight="1">
      <c r="A26" s="53"/>
      <c r="B26" s="56" t="s">
        <v>6</v>
      </c>
      <c r="C26" s="52"/>
      <c r="D26" s="56"/>
      <c r="E26" s="56"/>
      <c r="F26" s="56"/>
      <c r="G26" s="56"/>
    </row>
    <row r="27" spans="1:7" ht="5.25" customHeight="1">
      <c r="A27" s="53"/>
      <c r="B27" s="53"/>
      <c r="C27" s="53"/>
      <c r="D27" s="90"/>
      <c r="E27" s="91"/>
      <c r="F27" s="91"/>
      <c r="G27" s="91"/>
    </row>
    <row r="28" spans="1:7" ht="12.75">
      <c r="A28" s="53"/>
      <c r="B28" s="53"/>
      <c r="C28" s="57" t="s">
        <v>0</v>
      </c>
      <c r="D28" s="92" t="s">
        <v>93</v>
      </c>
      <c r="E28" s="92"/>
      <c r="F28" s="92"/>
      <c r="G28" s="51"/>
    </row>
    <row r="29" spans="1:7" ht="6" customHeight="1">
      <c r="A29" s="53"/>
      <c r="B29" s="53"/>
      <c r="C29" s="57"/>
      <c r="D29" s="58"/>
      <c r="E29" s="58"/>
      <c r="F29" s="58"/>
      <c r="G29" s="51"/>
    </row>
    <row r="30" spans="1:7" ht="12.75">
      <c r="A30" s="53"/>
      <c r="B30" s="53"/>
      <c r="C30" s="57" t="s">
        <v>1</v>
      </c>
      <c r="D30" s="58" t="s">
        <v>92</v>
      </c>
      <c r="E30" s="58"/>
      <c r="F30" s="58"/>
      <c r="G30" s="51"/>
    </row>
    <row r="31" spans="1:7" ht="5.25" customHeight="1">
      <c r="A31" s="53"/>
      <c r="B31" s="53"/>
      <c r="C31" s="57"/>
      <c r="D31" s="58"/>
      <c r="E31" s="58"/>
      <c r="F31" s="58"/>
      <c r="G31" s="51"/>
    </row>
    <row r="32" spans="1:7" ht="12.75">
      <c r="A32" s="53"/>
      <c r="B32" s="53"/>
      <c r="C32" s="57" t="s">
        <v>2</v>
      </c>
      <c r="D32" s="93" t="s">
        <v>84</v>
      </c>
      <c r="E32" s="93"/>
      <c r="F32" s="93"/>
      <c r="G32" s="93"/>
    </row>
    <row r="33" spans="1:7" ht="17.25" customHeight="1">
      <c r="A33" s="53"/>
      <c r="B33" s="53"/>
      <c r="C33" s="57"/>
      <c r="D33" s="59"/>
      <c r="E33" s="59"/>
      <c r="F33" s="59"/>
      <c r="G33" s="59"/>
    </row>
    <row r="34" spans="1:7" ht="12.75" customHeight="1">
      <c r="A34" s="49"/>
      <c r="B34" s="51"/>
      <c r="C34" s="52"/>
      <c r="D34" s="51"/>
      <c r="E34" s="51"/>
      <c r="F34" s="49" t="s">
        <v>32</v>
      </c>
      <c r="G34" s="51"/>
    </row>
    <row r="35" spans="1:7" ht="13.5" customHeight="1">
      <c r="A35" s="49"/>
      <c r="B35" s="51"/>
      <c r="C35" s="52"/>
      <c r="D35" s="51"/>
      <c r="E35" s="51"/>
      <c r="F35" s="49"/>
      <c r="G35" s="51"/>
    </row>
    <row r="36" spans="1:7" ht="12.75" customHeight="1">
      <c r="A36" s="49"/>
      <c r="B36" s="51" t="s">
        <v>87</v>
      </c>
      <c r="C36" s="52"/>
      <c r="D36" s="51"/>
      <c r="E36" s="51"/>
      <c r="F36" s="49"/>
      <c r="G36" s="51"/>
    </row>
    <row r="37" spans="1:7" ht="12.75" customHeight="1">
      <c r="A37" s="49"/>
      <c r="B37" s="51"/>
      <c r="C37" s="52"/>
      <c r="D37" s="51"/>
      <c r="E37" s="51"/>
      <c r="F37" s="49"/>
      <c r="G37" s="51"/>
    </row>
    <row r="38" spans="1:7" ht="12.75" customHeight="1">
      <c r="A38" s="49"/>
      <c r="B38" s="51"/>
      <c r="C38" s="57" t="s">
        <v>0</v>
      </c>
      <c r="D38" s="92" t="s">
        <v>88</v>
      </c>
      <c r="E38" s="92"/>
      <c r="F38" s="92"/>
      <c r="G38" s="51"/>
    </row>
    <row r="39" spans="1:7" ht="5.25" customHeight="1">
      <c r="A39" s="49"/>
      <c r="B39" s="51"/>
      <c r="C39" s="57"/>
      <c r="D39" s="58"/>
      <c r="E39" s="58"/>
      <c r="F39" s="58"/>
      <c r="G39" s="51"/>
    </row>
    <row r="40" spans="1:7" ht="12.75" customHeight="1">
      <c r="A40" s="49"/>
      <c r="B40" s="51"/>
      <c r="C40" s="57" t="s">
        <v>1</v>
      </c>
      <c r="D40" s="58" t="s">
        <v>76</v>
      </c>
      <c r="E40" s="58"/>
      <c r="F40" s="58"/>
      <c r="G40" s="51"/>
    </row>
    <row r="41" spans="1:7" ht="12.75" customHeight="1">
      <c r="A41" s="49"/>
      <c r="B41" s="51"/>
      <c r="C41" s="52"/>
      <c r="D41" s="51"/>
      <c r="E41" s="51"/>
      <c r="F41" s="49"/>
      <c r="G41" s="51"/>
    </row>
    <row r="42" spans="1:7" ht="12.75" customHeight="1">
      <c r="A42" s="49"/>
      <c r="B42" s="51"/>
      <c r="C42" s="52"/>
      <c r="D42" s="51"/>
      <c r="E42" s="51"/>
      <c r="F42" s="49" t="s">
        <v>33</v>
      </c>
      <c r="G42" s="51"/>
    </row>
    <row r="43" spans="1:7" ht="12.75">
      <c r="A43" s="53"/>
      <c r="B43" s="53"/>
      <c r="C43" s="53"/>
      <c r="D43" s="54"/>
      <c r="E43" s="51"/>
      <c r="F43" s="51"/>
      <c r="G43" s="51"/>
    </row>
    <row r="44" spans="1:7" ht="12.75" hidden="1">
      <c r="A44" s="53"/>
      <c r="B44" s="94" t="s">
        <v>65</v>
      </c>
      <c r="C44" s="94"/>
      <c r="D44" s="94"/>
      <c r="E44" s="94"/>
      <c r="F44" s="94"/>
      <c r="G44" s="94"/>
    </row>
    <row r="45" spans="1:7" ht="12.75" hidden="1">
      <c r="A45" s="53"/>
      <c r="B45" s="94" t="s">
        <v>54</v>
      </c>
      <c r="C45" s="94"/>
      <c r="D45" s="94"/>
      <c r="E45" s="94"/>
      <c r="F45" s="94"/>
      <c r="G45" s="94"/>
    </row>
    <row r="46" spans="1:7" ht="6" customHeight="1" hidden="1">
      <c r="A46" s="53"/>
      <c r="B46" s="53"/>
      <c r="C46" s="53"/>
      <c r="D46" s="54"/>
      <c r="E46" s="51"/>
      <c r="F46" s="51"/>
      <c r="G46" s="51"/>
    </row>
    <row r="47" spans="1:7" ht="12.75" hidden="1">
      <c r="A47" s="53"/>
      <c r="B47" s="53"/>
      <c r="C47" s="57" t="s">
        <v>0</v>
      </c>
      <c r="D47" s="96" t="s">
        <v>66</v>
      </c>
      <c r="E47" s="92"/>
      <c r="F47" s="92"/>
      <c r="G47" s="51"/>
    </row>
    <row r="48" spans="1:7" ht="4.5" customHeight="1" hidden="1">
      <c r="A48" s="53"/>
      <c r="B48" s="53"/>
      <c r="C48" s="57"/>
      <c r="D48" s="58"/>
      <c r="E48" s="58"/>
      <c r="F48" s="58"/>
      <c r="G48" s="51"/>
    </row>
    <row r="49" spans="1:7" ht="27" customHeight="1" hidden="1">
      <c r="A49" s="53"/>
      <c r="B49" s="53"/>
      <c r="C49" s="57" t="s">
        <v>1</v>
      </c>
      <c r="D49" s="93" t="s">
        <v>63</v>
      </c>
      <c r="E49" s="93"/>
      <c r="F49" s="93"/>
      <c r="G49" s="93"/>
    </row>
    <row r="50" spans="1:7" ht="6" customHeight="1" hidden="1">
      <c r="A50" s="53"/>
      <c r="B50" s="53"/>
      <c r="C50" s="57"/>
      <c r="D50" s="58"/>
      <c r="E50" s="58"/>
      <c r="F50" s="58"/>
      <c r="G50" s="51"/>
    </row>
    <row r="51" spans="1:7" ht="26.25" customHeight="1" hidden="1">
      <c r="A51" s="53"/>
      <c r="B51" s="53"/>
      <c r="C51" s="57" t="s">
        <v>2</v>
      </c>
      <c r="D51" s="93" t="s">
        <v>64</v>
      </c>
      <c r="E51" s="93"/>
      <c r="F51" s="93"/>
      <c r="G51" s="93"/>
    </row>
    <row r="52" spans="1:7" ht="5.25" customHeight="1">
      <c r="A52" s="53"/>
      <c r="B52" s="53"/>
      <c r="C52" s="53"/>
      <c r="D52" s="54"/>
      <c r="E52" s="51"/>
      <c r="F52" s="51"/>
      <c r="G52" s="51"/>
    </row>
    <row r="53" spans="1:7" ht="12.75" hidden="1">
      <c r="A53" s="60"/>
      <c r="B53" s="94" t="s">
        <v>71</v>
      </c>
      <c r="C53" s="94"/>
      <c r="D53" s="94"/>
      <c r="E53" s="94"/>
      <c r="F53" s="94"/>
      <c r="G53" s="94"/>
    </row>
    <row r="54" spans="1:7" ht="10.5" customHeight="1" hidden="1">
      <c r="A54" s="60"/>
      <c r="B54" s="53"/>
      <c r="C54" s="53"/>
      <c r="D54" s="61"/>
      <c r="E54" s="51"/>
      <c r="F54" s="51"/>
      <c r="G54" s="51"/>
    </row>
    <row r="55" spans="1:7" ht="12.75" hidden="1">
      <c r="A55" s="60"/>
      <c r="B55" s="53"/>
      <c r="C55" s="53"/>
      <c r="D55" s="61"/>
      <c r="E55" s="51"/>
      <c r="F55" s="49" t="s">
        <v>34</v>
      </c>
      <c r="G55" s="51"/>
    </row>
    <row r="56" spans="1:7" ht="5.25" customHeight="1">
      <c r="A56" s="60"/>
      <c r="B56" s="53"/>
      <c r="C56" s="53"/>
      <c r="D56" s="61"/>
      <c r="E56" s="51"/>
      <c r="F56" s="51"/>
      <c r="G56" s="51"/>
    </row>
    <row r="57" spans="1:7" ht="6.75" customHeight="1">
      <c r="A57" s="62"/>
      <c r="B57" s="59"/>
      <c r="C57" s="63"/>
      <c r="D57" s="63"/>
      <c r="E57" s="63"/>
      <c r="F57" s="63"/>
      <c r="G57" s="63"/>
    </row>
    <row r="58" spans="1:7" ht="13.5" customHeight="1">
      <c r="A58" s="49"/>
      <c r="B58" s="95" t="s">
        <v>51</v>
      </c>
      <c r="C58" s="95"/>
      <c r="D58" s="95"/>
      <c r="E58" s="95"/>
      <c r="F58" s="95"/>
      <c r="G58" s="95"/>
    </row>
    <row r="59" spans="1:7" ht="17.25" customHeight="1">
      <c r="A59" s="49"/>
      <c r="B59" s="64"/>
      <c r="C59" s="64"/>
      <c r="D59" s="64"/>
      <c r="E59" s="64"/>
      <c r="F59" s="64"/>
      <c r="G59" s="64"/>
    </row>
    <row r="60" spans="1:7" ht="13.5" customHeight="1">
      <c r="A60" s="49"/>
      <c r="B60" s="51"/>
      <c r="C60" s="52"/>
      <c r="D60" s="51"/>
      <c r="E60" s="51"/>
      <c r="F60" s="49" t="s">
        <v>34</v>
      </c>
      <c r="G60" s="51"/>
    </row>
    <row r="61" spans="1:7" ht="13.5" customHeight="1">
      <c r="A61" s="53"/>
      <c r="B61" s="53"/>
      <c r="C61" s="53"/>
      <c r="D61" s="54"/>
      <c r="E61" s="55"/>
      <c r="F61" s="55"/>
      <c r="G61" s="55"/>
    </row>
    <row r="62" spans="1:7" ht="18.75" customHeight="1">
      <c r="A62" s="62"/>
      <c r="B62" s="93" t="s">
        <v>52</v>
      </c>
      <c r="C62" s="93"/>
      <c r="D62" s="93"/>
      <c r="E62" s="93"/>
      <c r="F62" s="93"/>
      <c r="G62" s="93"/>
    </row>
    <row r="63" ht="15.75">
      <c r="D63" s="2"/>
    </row>
    <row r="68" ht="43.5" customHeight="1"/>
  </sheetData>
  <sheetProtection/>
  <mergeCells count="18">
    <mergeCell ref="B58:G58"/>
    <mergeCell ref="B62:G62"/>
    <mergeCell ref="D47:F47"/>
    <mergeCell ref="D49:G49"/>
    <mergeCell ref="B53:G53"/>
    <mergeCell ref="D51:G51"/>
    <mergeCell ref="D27:G27"/>
    <mergeCell ref="D28:F28"/>
    <mergeCell ref="D32:G32"/>
    <mergeCell ref="D38:F38"/>
    <mergeCell ref="B44:G44"/>
    <mergeCell ref="B45:G45"/>
    <mergeCell ref="E1:F1"/>
    <mergeCell ref="E2:F2"/>
    <mergeCell ref="E3:F3"/>
    <mergeCell ref="D4:G4"/>
    <mergeCell ref="D5:G5"/>
    <mergeCell ref="B7:G9"/>
  </mergeCells>
  <printOptions horizontalCentered="1"/>
  <pageMargins left="0.5511811023622047" right="0.5511811023622047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5.125" style="77" customWidth="1"/>
    <col min="2" max="2" width="8.00390625" style="77" customWidth="1"/>
    <col min="3" max="3" width="35.875" style="77" customWidth="1"/>
    <col min="4" max="4" width="14.25390625" style="77" customWidth="1"/>
    <col min="5" max="5" width="13.375" style="77" customWidth="1"/>
    <col min="6" max="16384" width="9.125" style="77" customWidth="1"/>
  </cols>
  <sheetData>
    <row r="1" ht="31.5" customHeight="1">
      <c r="A1" s="11" t="s">
        <v>40</v>
      </c>
    </row>
    <row r="2" spans="1:4" ht="15.75" customHeight="1">
      <c r="A2" s="4" t="s">
        <v>79</v>
      </c>
      <c r="D2" s="65"/>
    </row>
    <row r="3" ht="4.5" customHeight="1">
      <c r="D3" s="65"/>
    </row>
    <row r="4" ht="36.75" customHeight="1">
      <c r="C4" s="78" t="s">
        <v>61</v>
      </c>
    </row>
    <row r="5" ht="33" customHeight="1"/>
    <row r="6" spans="1:5" ht="38.25" customHeight="1">
      <c r="A6" s="85" t="s">
        <v>3</v>
      </c>
      <c r="B6" s="85" t="s">
        <v>4</v>
      </c>
      <c r="C6" s="85" t="s">
        <v>5</v>
      </c>
      <c r="D6" s="85" t="s">
        <v>56</v>
      </c>
      <c r="E6" s="85" t="s">
        <v>57</v>
      </c>
    </row>
    <row r="7" spans="1:5" ht="24.75" customHeight="1">
      <c r="A7" s="66" t="s">
        <v>14</v>
      </c>
      <c r="B7" s="67"/>
      <c r="C7" s="68" t="s">
        <v>68</v>
      </c>
      <c r="D7" s="74">
        <f>D8</f>
        <v>24000</v>
      </c>
      <c r="E7" s="74">
        <f>E8</f>
        <v>49000</v>
      </c>
    </row>
    <row r="8" spans="1:5" ht="24.75" customHeight="1">
      <c r="A8" s="80"/>
      <c r="B8" s="71" t="s">
        <v>15</v>
      </c>
      <c r="C8" s="72" t="s">
        <v>69</v>
      </c>
      <c r="D8" s="75">
        <f>D9+D12</f>
        <v>24000</v>
      </c>
      <c r="E8" s="75">
        <f>E9+E12</f>
        <v>49000</v>
      </c>
    </row>
    <row r="9" spans="1:5" ht="15.75" customHeight="1">
      <c r="A9" s="69"/>
      <c r="B9" s="69"/>
      <c r="C9" s="70" t="s">
        <v>58</v>
      </c>
      <c r="D9" s="76">
        <f>D11</f>
        <v>24000</v>
      </c>
      <c r="E9" s="76">
        <f>E11</f>
        <v>0</v>
      </c>
    </row>
    <row r="10" spans="1:5" ht="16.5" customHeight="1">
      <c r="A10" s="69"/>
      <c r="B10" s="69"/>
      <c r="C10" s="73" t="s">
        <v>6</v>
      </c>
      <c r="D10" s="76"/>
      <c r="E10" s="76"/>
    </row>
    <row r="11" spans="1:5" ht="12.75">
      <c r="A11" s="69"/>
      <c r="B11" s="69"/>
      <c r="C11" s="73" t="s">
        <v>59</v>
      </c>
      <c r="D11" s="79">
        <v>24000</v>
      </c>
      <c r="E11" s="79"/>
    </row>
    <row r="12" spans="1:5" ht="12.75">
      <c r="A12" s="69"/>
      <c r="B12" s="69"/>
      <c r="C12" s="70" t="s">
        <v>55</v>
      </c>
      <c r="D12" s="76">
        <f>D14</f>
        <v>0</v>
      </c>
      <c r="E12" s="76">
        <f>E14</f>
        <v>49000</v>
      </c>
    </row>
    <row r="13" spans="1:5" ht="16.5" customHeight="1">
      <c r="A13" s="69"/>
      <c r="B13" s="69"/>
      <c r="C13" s="73" t="s">
        <v>6</v>
      </c>
      <c r="D13" s="76"/>
      <c r="E13" s="76"/>
    </row>
    <row r="14" spans="1:5" ht="12.75">
      <c r="A14" s="69"/>
      <c r="B14" s="69"/>
      <c r="C14" s="73" t="s">
        <v>60</v>
      </c>
      <c r="D14" s="79"/>
      <c r="E14" s="79">
        <v>49000</v>
      </c>
    </row>
    <row r="15" spans="1:5" ht="23.25" customHeight="1">
      <c r="A15" s="66" t="s">
        <v>12</v>
      </c>
      <c r="B15" s="67"/>
      <c r="C15" s="68" t="s">
        <v>90</v>
      </c>
      <c r="D15" s="74">
        <f>D16</f>
        <v>5000</v>
      </c>
      <c r="E15" s="74">
        <f>E16</f>
        <v>0</v>
      </c>
    </row>
    <row r="16" spans="1:5" ht="36.75" customHeight="1">
      <c r="A16" s="80"/>
      <c r="B16" s="71" t="s">
        <v>89</v>
      </c>
      <c r="C16" s="72" t="s">
        <v>91</v>
      </c>
      <c r="D16" s="75">
        <f>D17</f>
        <v>5000</v>
      </c>
      <c r="E16" s="75">
        <f>E17</f>
        <v>0</v>
      </c>
    </row>
    <row r="17" spans="1:5" ht="12.75">
      <c r="A17" s="69"/>
      <c r="B17" s="69"/>
      <c r="C17" s="70" t="s">
        <v>55</v>
      </c>
      <c r="D17" s="76">
        <f>D19</f>
        <v>5000</v>
      </c>
      <c r="E17" s="76">
        <f>E19</f>
        <v>0</v>
      </c>
    </row>
    <row r="18" spans="1:5" ht="12.75">
      <c r="A18" s="69"/>
      <c r="B18" s="69"/>
      <c r="C18" s="73" t="s">
        <v>6</v>
      </c>
      <c r="D18" s="76"/>
      <c r="E18" s="76"/>
    </row>
    <row r="19" spans="1:5" ht="12.75">
      <c r="A19" s="69"/>
      <c r="B19" s="69"/>
      <c r="C19" s="73" t="s">
        <v>60</v>
      </c>
      <c r="D19" s="79">
        <v>5000</v>
      </c>
      <c r="E19" s="79"/>
    </row>
    <row r="20" spans="1:5" ht="21.75" customHeight="1">
      <c r="A20" s="66" t="s">
        <v>80</v>
      </c>
      <c r="B20" s="67"/>
      <c r="C20" s="68" t="s">
        <v>82</v>
      </c>
      <c r="D20" s="74">
        <f>D21</f>
        <v>20000</v>
      </c>
      <c r="E20" s="74">
        <f>E21</f>
        <v>0</v>
      </c>
    </row>
    <row r="21" spans="1:5" ht="36">
      <c r="A21" s="80"/>
      <c r="B21" s="71" t="s">
        <v>81</v>
      </c>
      <c r="C21" s="72" t="s">
        <v>83</v>
      </c>
      <c r="D21" s="75">
        <f>D22</f>
        <v>20000</v>
      </c>
      <c r="E21" s="75">
        <f>E22</f>
        <v>0</v>
      </c>
    </row>
    <row r="22" spans="1:5" ht="12.75">
      <c r="A22" s="69"/>
      <c r="B22" s="69"/>
      <c r="C22" s="70" t="s">
        <v>55</v>
      </c>
      <c r="D22" s="76">
        <f>D24</f>
        <v>20000</v>
      </c>
      <c r="E22" s="76">
        <f>E24</f>
        <v>0</v>
      </c>
    </row>
    <row r="23" spans="1:5" ht="12.75">
      <c r="A23" s="69"/>
      <c r="B23" s="69"/>
      <c r="C23" s="73" t="s">
        <v>6</v>
      </c>
      <c r="D23" s="76"/>
      <c r="E23" s="76"/>
    </row>
    <row r="24" spans="1:5" ht="12.75">
      <c r="A24" s="69"/>
      <c r="B24" s="69"/>
      <c r="C24" s="73" t="s">
        <v>95</v>
      </c>
      <c r="D24" s="79">
        <v>20000</v>
      </c>
      <c r="E24" s="79"/>
    </row>
    <row r="25" spans="1:5" ht="12.75" hidden="1">
      <c r="A25" s="69"/>
      <c r="B25" s="69"/>
      <c r="C25" s="73"/>
      <c r="D25" s="79"/>
      <c r="E25" s="79"/>
    </row>
    <row r="26" spans="1:5" ht="29.25" customHeight="1">
      <c r="A26" s="81"/>
      <c r="B26" s="81"/>
      <c r="C26" s="81" t="s">
        <v>39</v>
      </c>
      <c r="D26" s="82">
        <f>D7+D15+D20</f>
        <v>49000</v>
      </c>
      <c r="E26" s="82">
        <f>E7+E15+E20</f>
        <v>49000</v>
      </c>
    </row>
  </sheetData>
  <sheetProtection/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4" sqref="A4:L4"/>
    </sheetView>
  </sheetViews>
  <sheetFormatPr defaultColWidth="9.00390625" defaultRowHeight="12.75"/>
  <cols>
    <col min="1" max="1" width="4.375" style="12" customWidth="1"/>
    <col min="2" max="2" width="6.25390625" style="12" customWidth="1"/>
    <col min="3" max="3" width="7.625" style="12" customWidth="1"/>
    <col min="4" max="4" width="26.25390625" style="12" customWidth="1"/>
    <col min="5" max="5" width="13.125" style="12" customWidth="1"/>
    <col min="6" max="6" width="12.875" style="12" customWidth="1"/>
    <col min="7" max="7" width="15.875" style="12" customWidth="1"/>
    <col min="8" max="8" width="14.25390625" style="13" customWidth="1"/>
    <col min="9" max="9" width="4.00390625" style="13" customWidth="1"/>
    <col min="10" max="10" width="13.00390625" style="13" customWidth="1"/>
    <col min="11" max="11" width="13.75390625" style="13" customWidth="1"/>
    <col min="12" max="12" width="13.125" style="13" customWidth="1"/>
    <col min="13" max="76" width="9.125" style="13" customWidth="1"/>
    <col min="77" max="16384" width="9.125" style="12" customWidth="1"/>
  </cols>
  <sheetData>
    <row r="1" spans="1:9" ht="15">
      <c r="A1" s="11" t="s">
        <v>41</v>
      </c>
      <c r="H1" s="12"/>
      <c r="I1" s="12"/>
    </row>
    <row r="2" spans="1:9" ht="12.75">
      <c r="A2" s="4" t="s">
        <v>79</v>
      </c>
      <c r="H2" s="12"/>
      <c r="I2" s="12"/>
    </row>
    <row r="3" ht="14.25" customHeight="1"/>
    <row r="4" spans="1:12" ht="16.5">
      <c r="A4" s="105" t="s">
        <v>48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22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5" t="s">
        <v>7</v>
      </c>
    </row>
    <row r="6" spans="1:12" ht="20.25" customHeight="1">
      <c r="A6" s="106" t="s">
        <v>8</v>
      </c>
      <c r="B6" s="106" t="s">
        <v>3</v>
      </c>
      <c r="C6" s="106" t="s">
        <v>19</v>
      </c>
      <c r="D6" s="97" t="s">
        <v>20</v>
      </c>
      <c r="E6" s="97" t="s">
        <v>21</v>
      </c>
      <c r="F6" s="97" t="s">
        <v>9</v>
      </c>
      <c r="G6" s="97"/>
      <c r="H6" s="97"/>
      <c r="I6" s="97"/>
      <c r="J6" s="97"/>
      <c r="K6" s="97"/>
      <c r="L6" s="97" t="s">
        <v>22</v>
      </c>
    </row>
    <row r="7" spans="1:12" ht="18.75" customHeight="1">
      <c r="A7" s="106"/>
      <c r="B7" s="106"/>
      <c r="C7" s="106"/>
      <c r="D7" s="97"/>
      <c r="E7" s="97"/>
      <c r="F7" s="97" t="s">
        <v>49</v>
      </c>
      <c r="G7" s="97" t="s">
        <v>23</v>
      </c>
      <c r="H7" s="97"/>
      <c r="I7" s="97"/>
      <c r="J7" s="97"/>
      <c r="K7" s="97"/>
      <c r="L7" s="97"/>
    </row>
    <row r="8" spans="1:12" ht="12.75" customHeight="1">
      <c r="A8" s="106"/>
      <c r="B8" s="106"/>
      <c r="C8" s="106"/>
      <c r="D8" s="97"/>
      <c r="E8" s="97"/>
      <c r="F8" s="97"/>
      <c r="G8" s="97" t="s">
        <v>24</v>
      </c>
      <c r="H8" s="97" t="s">
        <v>25</v>
      </c>
      <c r="I8" s="98" t="s">
        <v>26</v>
      </c>
      <c r="J8" s="99"/>
      <c r="K8" s="97" t="s">
        <v>43</v>
      </c>
      <c r="L8" s="97"/>
    </row>
    <row r="9" spans="1:12" ht="12.75">
      <c r="A9" s="106"/>
      <c r="B9" s="106"/>
      <c r="C9" s="106"/>
      <c r="D9" s="97"/>
      <c r="E9" s="97"/>
      <c r="F9" s="97"/>
      <c r="G9" s="97"/>
      <c r="H9" s="97"/>
      <c r="I9" s="100"/>
      <c r="J9" s="101"/>
      <c r="K9" s="97"/>
      <c r="L9" s="97"/>
    </row>
    <row r="10" spans="1:12" ht="18" customHeight="1">
      <c r="A10" s="106"/>
      <c r="B10" s="106"/>
      <c r="C10" s="106"/>
      <c r="D10" s="97"/>
      <c r="E10" s="97"/>
      <c r="F10" s="97"/>
      <c r="G10" s="97"/>
      <c r="H10" s="97"/>
      <c r="I10" s="102"/>
      <c r="J10" s="103"/>
      <c r="K10" s="97"/>
      <c r="L10" s="97"/>
    </row>
    <row r="11" spans="1:12" ht="12.7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7"/>
      <c r="J11" s="18">
        <v>9</v>
      </c>
      <c r="K11" s="16">
        <v>10</v>
      </c>
      <c r="L11" s="16">
        <v>11</v>
      </c>
    </row>
    <row r="12" spans="1:12" ht="48.75" customHeight="1">
      <c r="A12" s="19">
        <v>1</v>
      </c>
      <c r="B12" s="20" t="s">
        <v>11</v>
      </c>
      <c r="C12" s="20" t="s">
        <v>13</v>
      </c>
      <c r="D12" s="6" t="s">
        <v>47</v>
      </c>
      <c r="E12" s="21">
        <f aca="true" t="shared" si="0" ref="E12:E18">F12</f>
        <v>3506000</v>
      </c>
      <c r="F12" s="22">
        <f>G12+H12</f>
        <v>3506000</v>
      </c>
      <c r="G12" s="21">
        <v>1133287</v>
      </c>
      <c r="H12" s="21">
        <v>2372713</v>
      </c>
      <c r="I12" s="23"/>
      <c r="J12" s="24"/>
      <c r="K12" s="21"/>
      <c r="L12" s="25" t="s">
        <v>29</v>
      </c>
    </row>
    <row r="13" spans="1:12" s="13" customFormat="1" ht="42" customHeight="1">
      <c r="A13" s="41">
        <v>2</v>
      </c>
      <c r="B13" s="42" t="s">
        <v>14</v>
      </c>
      <c r="C13" s="42" t="s">
        <v>15</v>
      </c>
      <c r="D13" s="43" t="s">
        <v>50</v>
      </c>
      <c r="E13" s="38">
        <f t="shared" si="0"/>
        <v>295080</v>
      </c>
      <c r="F13" s="44">
        <f>G13+J13</f>
        <v>295080</v>
      </c>
      <c r="G13" s="38">
        <v>195000</v>
      </c>
      <c r="H13" s="38"/>
      <c r="I13" s="36" t="s">
        <v>77</v>
      </c>
      <c r="J13" s="37">
        <v>100080</v>
      </c>
      <c r="K13" s="39"/>
      <c r="L13" s="40" t="s">
        <v>29</v>
      </c>
    </row>
    <row r="14" spans="1:12" s="13" customFormat="1" ht="42" customHeight="1">
      <c r="A14" s="41">
        <v>3</v>
      </c>
      <c r="B14" s="42" t="s">
        <v>14</v>
      </c>
      <c r="C14" s="42" t="s">
        <v>15</v>
      </c>
      <c r="D14" s="43" t="s">
        <v>67</v>
      </c>
      <c r="E14" s="38">
        <f t="shared" si="0"/>
        <v>18000</v>
      </c>
      <c r="F14" s="44">
        <f>G14</f>
        <v>18000</v>
      </c>
      <c r="G14" s="38">
        <v>18000</v>
      </c>
      <c r="H14" s="38"/>
      <c r="I14" s="83"/>
      <c r="J14" s="84"/>
      <c r="K14" s="39"/>
      <c r="L14" s="40" t="s">
        <v>29</v>
      </c>
    </row>
    <row r="15" spans="1:12" s="13" customFormat="1" ht="31.5" customHeight="1">
      <c r="A15" s="19">
        <v>4</v>
      </c>
      <c r="B15" s="20" t="s">
        <v>12</v>
      </c>
      <c r="C15" s="20" t="s">
        <v>16</v>
      </c>
      <c r="D15" s="6" t="s">
        <v>42</v>
      </c>
      <c r="E15" s="21">
        <f t="shared" si="0"/>
        <v>72200</v>
      </c>
      <c r="F15" s="22">
        <f>G15+H15+J15</f>
        <v>72200</v>
      </c>
      <c r="G15" s="21">
        <v>72200</v>
      </c>
      <c r="H15" s="21"/>
      <c r="I15" s="28"/>
      <c r="J15" s="29"/>
      <c r="K15" s="26"/>
      <c r="L15" s="27" t="s">
        <v>44</v>
      </c>
    </row>
    <row r="16" spans="1:12" s="13" customFormat="1" ht="39.75" customHeight="1">
      <c r="A16" s="19">
        <v>5</v>
      </c>
      <c r="B16" s="20" t="s">
        <v>17</v>
      </c>
      <c r="C16" s="20" t="s">
        <v>72</v>
      </c>
      <c r="D16" s="6" t="s">
        <v>73</v>
      </c>
      <c r="E16" s="21">
        <f t="shared" si="0"/>
        <v>8000</v>
      </c>
      <c r="F16" s="22">
        <f>G16+H16+J16</f>
        <v>8000</v>
      </c>
      <c r="G16" s="21">
        <v>8000</v>
      </c>
      <c r="H16" s="21"/>
      <c r="I16" s="28"/>
      <c r="J16" s="29"/>
      <c r="K16" s="26"/>
      <c r="L16" s="27" t="s">
        <v>29</v>
      </c>
    </row>
    <row r="17" spans="1:12" s="13" customFormat="1" ht="30" customHeight="1">
      <c r="A17" s="19">
        <v>6</v>
      </c>
      <c r="B17" s="20" t="s">
        <v>17</v>
      </c>
      <c r="C17" s="20" t="s">
        <v>45</v>
      </c>
      <c r="D17" s="6" t="s">
        <v>46</v>
      </c>
      <c r="E17" s="21">
        <f t="shared" si="0"/>
        <v>1000</v>
      </c>
      <c r="F17" s="22">
        <f>G17</f>
        <v>1000</v>
      </c>
      <c r="G17" s="21">
        <v>1000</v>
      </c>
      <c r="H17" s="21"/>
      <c r="I17" s="23"/>
      <c r="J17" s="24"/>
      <c r="K17" s="26"/>
      <c r="L17" s="27" t="s">
        <v>29</v>
      </c>
    </row>
    <row r="18" spans="1:12" s="13" customFormat="1" ht="51" customHeight="1">
      <c r="A18" s="19">
        <v>7</v>
      </c>
      <c r="B18" s="20" t="s">
        <v>18</v>
      </c>
      <c r="C18" s="20" t="s">
        <v>35</v>
      </c>
      <c r="D18" s="6" t="s">
        <v>70</v>
      </c>
      <c r="E18" s="21">
        <f t="shared" si="0"/>
        <v>10000</v>
      </c>
      <c r="F18" s="22">
        <f>G18</f>
        <v>10000</v>
      </c>
      <c r="G18" s="21">
        <v>10000</v>
      </c>
      <c r="H18" s="21"/>
      <c r="I18" s="23"/>
      <c r="J18" s="24"/>
      <c r="K18" s="26"/>
      <c r="L18" s="27" t="s">
        <v>29</v>
      </c>
    </row>
    <row r="19" spans="1:12" s="13" customFormat="1" ht="19.5" customHeight="1">
      <c r="A19" s="104" t="s">
        <v>36</v>
      </c>
      <c r="B19" s="104"/>
      <c r="C19" s="104"/>
      <c r="D19" s="104"/>
      <c r="E19" s="22">
        <f>SUM(E12:E18)</f>
        <v>3910280</v>
      </c>
      <c r="F19" s="22">
        <f>SUM(F12:F18)</f>
        <v>3910280</v>
      </c>
      <c r="G19" s="22">
        <f>SUM(G12:G18)</f>
        <v>1437487</v>
      </c>
      <c r="H19" s="22">
        <f>SUM(H12:H18)</f>
        <v>2372713</v>
      </c>
      <c r="I19" s="30"/>
      <c r="J19" s="31">
        <f>SUM(J12:J15)</f>
        <v>100080</v>
      </c>
      <c r="K19" s="31">
        <f>SUM(K12:K15)</f>
        <v>0</v>
      </c>
      <c r="L19" s="22"/>
    </row>
    <row r="20" spans="1:11" s="13" customFormat="1" ht="6" customHeight="1">
      <c r="A20" s="12"/>
      <c r="B20" s="12"/>
      <c r="C20" s="12"/>
      <c r="D20" s="12"/>
      <c r="E20" s="12"/>
      <c r="F20" s="32"/>
      <c r="G20" s="12"/>
      <c r="K20" s="33"/>
    </row>
    <row r="21" spans="1:10" s="13" customFormat="1" ht="12.75">
      <c r="A21" s="12"/>
      <c r="B21" s="12"/>
      <c r="C21" s="7" t="s">
        <v>38</v>
      </c>
      <c r="D21" s="12"/>
      <c r="E21" s="12"/>
      <c r="F21" s="12"/>
      <c r="G21" s="12"/>
      <c r="J21" s="34"/>
    </row>
    <row r="22" spans="1:10" s="13" customFormat="1" ht="12.75">
      <c r="A22" s="12"/>
      <c r="B22" s="12"/>
      <c r="C22" s="7" t="s">
        <v>37</v>
      </c>
      <c r="D22" s="7"/>
      <c r="E22" s="7"/>
      <c r="F22" s="7"/>
      <c r="G22" s="7"/>
      <c r="H22" s="35"/>
      <c r="I22" s="35"/>
      <c r="J22" s="35"/>
    </row>
    <row r="23" spans="1:10" s="13" customFormat="1" ht="12.75">
      <c r="A23" s="12"/>
      <c r="B23" s="12"/>
      <c r="C23" s="7" t="s">
        <v>27</v>
      </c>
      <c r="D23" s="7"/>
      <c r="E23" s="7"/>
      <c r="F23" s="7"/>
      <c r="G23" s="7"/>
      <c r="H23" s="35"/>
      <c r="I23" s="35"/>
      <c r="J23" s="35"/>
    </row>
    <row r="24" spans="1:10" s="13" customFormat="1" ht="12.75">
      <c r="A24" s="12"/>
      <c r="B24" s="12"/>
      <c r="C24" s="7" t="s">
        <v>28</v>
      </c>
      <c r="D24" s="7"/>
      <c r="E24" s="7"/>
      <c r="F24" s="7"/>
      <c r="G24" s="7"/>
      <c r="H24" s="35"/>
      <c r="I24" s="35"/>
      <c r="J24" s="35"/>
    </row>
  </sheetData>
  <sheetProtection/>
  <mergeCells count="15">
    <mergeCell ref="A19:D19"/>
    <mergeCell ref="A4:L4"/>
    <mergeCell ref="A6:A10"/>
    <mergeCell ref="B6:B10"/>
    <mergeCell ref="C6:C10"/>
    <mergeCell ref="D6:D10"/>
    <mergeCell ref="E6:E10"/>
    <mergeCell ref="F6:K6"/>
    <mergeCell ref="L6:L10"/>
    <mergeCell ref="F7:F10"/>
    <mergeCell ref="G7:K7"/>
    <mergeCell ref="G8:G10"/>
    <mergeCell ref="H8:H10"/>
    <mergeCell ref="I8:J10"/>
    <mergeCell ref="K8:K10"/>
  </mergeCells>
  <printOptions horizontalCentered="1"/>
  <pageMargins left="0.5905511811023623" right="0.5905511811023623" top="0.6692913385826772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2013-11-08T14:01:51Z</cp:lastPrinted>
  <dcterms:created xsi:type="dcterms:W3CDTF">1998-12-09T13:02:10Z</dcterms:created>
  <dcterms:modified xsi:type="dcterms:W3CDTF">2013-11-08T14:04:10Z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