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9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<sst xmlns="http://schemas.openxmlformats.org/spreadsheetml/2006/main" count="575" uniqueCount="330">
  <si>
    <t>LP</t>
  </si>
  <si>
    <t>Moc umowna.</t>
  </si>
  <si>
    <t>Opis</t>
  </si>
  <si>
    <t>Adres</t>
  </si>
  <si>
    <t>Szacunkowe  roczne zużycie w kWh</t>
  </si>
  <si>
    <t>Taryfa</t>
  </si>
  <si>
    <t>OŚWIETLENIE ULICZNE</t>
  </si>
  <si>
    <t>KRZECZOWICE ST.1; KAŃCZUGA 37-220</t>
  </si>
  <si>
    <t>C11</t>
  </si>
  <si>
    <t>OSWIETLENIE ULICZNE</t>
  </si>
  <si>
    <t>ul. BARBARY DOM HAND; KAŃCZUGA 37-220</t>
  </si>
  <si>
    <t>ul. WĘGIERSKA SKR; KAŃCZUGA 37-220</t>
  </si>
  <si>
    <t>ul. ARMII KRAJOWEJ ST.3; KAŃCZUGA 37-220</t>
  </si>
  <si>
    <t>ul. KARASZEWICZA TOKARZEWSKIEGO (dawna TKACZOWA) ST.4; KAŃCZUGA 37-220</t>
  </si>
  <si>
    <t>ul. PARKOWA; KAŃCZUGA 37-220</t>
  </si>
  <si>
    <t>ul. ZIELONA ST.SPOMASZ; KAŃCZUGA 37-220</t>
  </si>
  <si>
    <t>ul. POLNA ST7 SL24; KAŃCZUGA 37-220</t>
  </si>
  <si>
    <t>ul. WOLNOŚCI ST.6; KAŃCZUGA 37-220</t>
  </si>
  <si>
    <t>ul. KOŚCIUSZKI SŁUP 1; KAŃCZUGA 37-220</t>
  </si>
  <si>
    <t>ul. RYNEK PROTOTYP; KAŃCZUGA 37-220</t>
  </si>
  <si>
    <t>ul. RYNEK; KAŃCZUGA 37-220</t>
  </si>
  <si>
    <t>NIŻATYCE 1; KAŃCZUGA 37-220</t>
  </si>
  <si>
    <t>NIŻATYCE 3; KAŃCZUGA 37-220</t>
  </si>
  <si>
    <t>SIEDLECZKA 3; KAŃCZUGA 37-220</t>
  </si>
  <si>
    <t>SIEDLECZKA 7; KAŃCZUGA 37-220</t>
  </si>
  <si>
    <t>SIEDLECZKA 2; KAŃCZUGA 37-220</t>
  </si>
  <si>
    <t>ŁOPUSZKA WIELKA 3; ŁOPUSZKA WIELKA 37-222</t>
  </si>
  <si>
    <t>ŁOPUSZKA WIELKA 4; ŁOPUSZKA WIELKA 37-222</t>
  </si>
  <si>
    <t>ŁOPUSZKA WIELKA 5; ŁOPUSZKA WIELKA 37-222</t>
  </si>
  <si>
    <t>ŁOPUSZKA WIELKA 6; ŁOPUSZKA WIELKA 37-222</t>
  </si>
  <si>
    <t>ŁOPUSZKA WIELKA 1; ŁOPUSZKA WIELKA 37-222</t>
  </si>
  <si>
    <t>ŁOPUSZKA WIELKA 2; ŁOPUSZKA WIELKA 37-222</t>
  </si>
  <si>
    <t>ŻUKLIN 2; KAŃCZUGA 37-220</t>
  </si>
  <si>
    <t>ŻUKLIN 1; KAŃCZUGA 37-220</t>
  </si>
  <si>
    <t>ŁOPUSZKA WIELKA 7; ŁOPUSZKA WIELKA 37-222</t>
  </si>
  <si>
    <t>ŁOPUSZKA WIELKA 8; ŁOPUSZKA WIELKA 37-222</t>
  </si>
  <si>
    <t>NIŻATYCE OSM; KAŃCZUGA 37-220</t>
  </si>
  <si>
    <t>ŁOPUSZKA WIELKA 9; ŁOPUSZKA WIELKA 37-222</t>
  </si>
  <si>
    <t>KRZECZOWICE 3; KAŃCZUGA 37-220</t>
  </si>
  <si>
    <t>KRZECZOWICE ST.TR 5; KAŃCZUGA 37-220</t>
  </si>
  <si>
    <t>KRZECZOWICE 4; KAŃCZUGA 37-220</t>
  </si>
  <si>
    <t>KRZECZOWICE 2; KAŃCZUGA 37-220</t>
  </si>
  <si>
    <t>SIETESZ 2; SIETESZ 37-206</t>
  </si>
  <si>
    <t>LIPNIK 2; SIETESZ 37-206</t>
  </si>
  <si>
    <t>CHODAKÓWKA 1; KAŃCZUGA 37-220</t>
  </si>
  <si>
    <t>CHODAKÓWKA ST.TR.2; KAŃCZUGA 37-220</t>
  </si>
  <si>
    <t>SIETESZ 3; SIETESZ 37-206</t>
  </si>
  <si>
    <t>SIETESZ 7; SIETESZ 37-206</t>
  </si>
  <si>
    <t>SIETESZ 8; SIETESZ 37-206</t>
  </si>
  <si>
    <t>SIETESZ 4; SIETESZ 37-206</t>
  </si>
  <si>
    <t>PANTALOWICE 1; PANTALOWICE 37-224</t>
  </si>
  <si>
    <t>PANTALOWICE 3; PANTALOWICE 37-224</t>
  </si>
  <si>
    <t>PANTALOWICE 5; PANTALOWICE 37-224</t>
  </si>
  <si>
    <t>PANTALOWICE 2; PANTALOWICE 37-224</t>
  </si>
  <si>
    <t>PANTALOWICE 4; PANTALOWICE 37-224</t>
  </si>
  <si>
    <t>RĄCZYNA 2; RĄCZYNA 37-223</t>
  </si>
  <si>
    <t>RĄCZYNA 3; RĄCZYNA 37-223</t>
  </si>
  <si>
    <t>RĄCZYNA 5; RĄCZYNA 37-223</t>
  </si>
  <si>
    <t>RĄCZYNA 6; RĄCZYNA 37-223</t>
  </si>
  <si>
    <t>RĄCZYNA 7; RĄCZYNA 37-223</t>
  </si>
  <si>
    <t>RĄCZYNA 8; RĄCZYNA 37-223</t>
  </si>
  <si>
    <t>RĄCZYNA 9; RĄCZYNA 37-223</t>
  </si>
  <si>
    <t>RĄCZYNA 10; RĄCZYNA 37-223</t>
  </si>
  <si>
    <t>RĄCZYNA 4; RĄCZYNA 37-223</t>
  </si>
  <si>
    <t>SIETESZ 6; SIETESZ 37-206</t>
  </si>
  <si>
    <t>MEDYNIA KAŃCZUDZKA 3; ŁOPUSZKA WIELKA 37-222</t>
  </si>
  <si>
    <t>MEDYNIA KAŃCZUDZKA 2; ŁOPUSZKA WIELKA 37-222</t>
  </si>
  <si>
    <t>OŚWIETLENIE ULIC</t>
  </si>
  <si>
    <t>KRZECZOWICE SHR 1; KAŃCZUGA 37-220</t>
  </si>
  <si>
    <t>KRZECZOWICE SHR 2; KAŃCZUGA 37-220</t>
  </si>
  <si>
    <t>NIŻATYCE 2; KAŃCZUGA 37-220</t>
  </si>
  <si>
    <t>ŻUKLIN 2 SŁ.14; KAŃCZUGA 37-220</t>
  </si>
  <si>
    <t>SIETESZ 1; SIETESZ 37-206</t>
  </si>
  <si>
    <t>PANTALOWICE 6; PANTALOWICE 37-224</t>
  </si>
  <si>
    <t>PANTALOWICE 7; PANTALOWICE 37-224</t>
  </si>
  <si>
    <t>ŁOPUSZKA WIELKA; ŁOPUSZKA WIELKA 37-222</t>
  </si>
  <si>
    <t>SIETESZ ST3 SŁ.67; SIETESZ 37-206</t>
  </si>
  <si>
    <t>SIETESZ 5; SIETESZ 37-206</t>
  </si>
  <si>
    <t>ŁOPUSZKA MAŁA 3; KAŃCZUGA 37-220</t>
  </si>
  <si>
    <t>ŁOPUSZKA MAŁA 4; KAŃCZUGA 37-220</t>
  </si>
  <si>
    <t>ŁOPUSZKA MAŁA 1; KAŃCZUGA 37-220</t>
  </si>
  <si>
    <t>ŁOPUSZKA MAŁA 5; KAŃCZUGA 37-220</t>
  </si>
  <si>
    <t>LIPNIK ST.1; SIETESZ 37-206</t>
  </si>
  <si>
    <t>UMIG KANCZUGA</t>
  </si>
  <si>
    <t>ul. KONOPNICKIEJ 2; KAŃCZUGA 37-220</t>
  </si>
  <si>
    <t>OCHOTNICZA STRAZ POZARNA</t>
  </si>
  <si>
    <t>NIŻATYCE 0; KAŃCZUGA 37-220</t>
  </si>
  <si>
    <t>STADION</t>
  </si>
  <si>
    <t>ul. PARKOWA 4; KAŃCZUGA 37-220</t>
  </si>
  <si>
    <t>DOM KULTURY</t>
  </si>
  <si>
    <t>ŁOPUSZKA WIELKA 0; ŁOPUSZKA WIELKA 37-222</t>
  </si>
  <si>
    <t>REMIZA O S P</t>
  </si>
  <si>
    <t>RĄCZYNA 0; RĄCZYNA 37-223</t>
  </si>
  <si>
    <t>BUDYNEK SOCJALNY</t>
  </si>
  <si>
    <t>SIETESZ 0; SIETESZ 37-206</t>
  </si>
  <si>
    <t>OSRODEK ZDROWIA</t>
  </si>
  <si>
    <t>SIEDLECZKA 0; KAŃCZUGA 37-220</t>
  </si>
  <si>
    <t>KAPLICA CMENTARNA</t>
  </si>
  <si>
    <t>'' SZATNIA SPORTOWA''</t>
  </si>
  <si>
    <t>PANTALOWICE 0; PANTALOWICE 37-224</t>
  </si>
  <si>
    <t>REMIZA OSP</t>
  </si>
  <si>
    <t>OSP</t>
  </si>
  <si>
    <t>BÓBRKA KAŃCZUCKA 0; KAŃCZUGA 37-220</t>
  </si>
  <si>
    <t>KRZECZOWICE 0; KAŃCZUGA 37-220</t>
  </si>
  <si>
    <t>BIBLIOTEKA</t>
  </si>
  <si>
    <t>O S P</t>
  </si>
  <si>
    <t>CHODAKÓWKA 0; KAŃCZUGA 37-220</t>
  </si>
  <si>
    <t>ŚWIETLICA WIEJSKA</t>
  </si>
  <si>
    <t>LIPNIK 67; SIETESZ 37-206</t>
  </si>
  <si>
    <t>LIPNIK 0; SIETESZ 37-206</t>
  </si>
  <si>
    <t>OCHOTNICZA STRAŻ POŻARNA</t>
  </si>
  <si>
    <t>RĄCZYNA 97; RĄCZYNA 37-223</t>
  </si>
  <si>
    <t>DOM LUDOWY</t>
  </si>
  <si>
    <t>MEDYNIA KAŃCZUDZKA 0; ŁOPUSZKA WIELKA 37-222</t>
  </si>
  <si>
    <t>SKUP ZYWCA</t>
  </si>
  <si>
    <t>ŁOPUSZKA MAŁA 0; KAŃCZUGA 37-220</t>
  </si>
  <si>
    <t>BUDYNEK KOMUNALNY</t>
  </si>
  <si>
    <t>LOKAL NIEMIESZKALNY</t>
  </si>
  <si>
    <t>STARA SZKOŁA PODSTAWOWA</t>
  </si>
  <si>
    <t>WOLA RZEPLIŃSKA 0; KAŃCZUGA 37-220</t>
  </si>
  <si>
    <t>ul. MICKIEWICZA 0; KAŃCZUGA 37-220</t>
  </si>
  <si>
    <t>ul. 3-GO MAJA; KAŃCZUGA 37-220</t>
  </si>
  <si>
    <t>WOLA RZEPLIŃSKA nr 1</t>
  </si>
  <si>
    <t>DOM STRAŻAKA</t>
  </si>
  <si>
    <t>ŻUKLIN nr 0</t>
  </si>
  <si>
    <t>PRZYCHODNIA REJONOWA</t>
  </si>
  <si>
    <t>KAŃCZUGA ul. WĘGIERSKA nr 1</t>
  </si>
  <si>
    <t>WIEJSKI OŚRODEK ZDROWIA</t>
  </si>
  <si>
    <t>PANTALOWICE nr 158</t>
  </si>
  <si>
    <t>RĄCZYNA nr 0</t>
  </si>
  <si>
    <t>NIŻATYCE nr 0</t>
  </si>
  <si>
    <t>KRZECZOWICE nr ODJ</t>
  </si>
  <si>
    <t>KAŃCZUGA ul. BARBARY nr ST. 2</t>
  </si>
  <si>
    <t>numer umowy</t>
  </si>
  <si>
    <t>ZESTAW HYDROFOROWY</t>
  </si>
  <si>
    <t>CHODAKÓWKA</t>
  </si>
  <si>
    <t>ŁOPUSZKA Mała</t>
  </si>
  <si>
    <t>G11</t>
  </si>
  <si>
    <t>Hydrofornia</t>
  </si>
  <si>
    <t>Kańczuga, Rynek 1</t>
  </si>
  <si>
    <t xml:space="preserve">Dom Ludowy </t>
  </si>
  <si>
    <t>Pantalowice 0</t>
  </si>
  <si>
    <t>Łopuszka Mała dz. 381/1</t>
  </si>
  <si>
    <t>Lokal niemieszkalny/Urząd Pocztowy</t>
  </si>
  <si>
    <t>Sietesz 0</t>
  </si>
  <si>
    <t>Kółko rolnicze</t>
  </si>
  <si>
    <t>Krzeczowice 0</t>
  </si>
  <si>
    <t>Lokal Handlowy</t>
  </si>
  <si>
    <t>Medynia Kańczucka sklep</t>
  </si>
  <si>
    <t>OSP Remiza</t>
  </si>
  <si>
    <t>Kompleks sportowy Orlik 2012</t>
  </si>
  <si>
    <t xml:space="preserve">Kańczuga, Parkowa </t>
  </si>
  <si>
    <t xml:space="preserve">Ośrodek Zdrowia </t>
  </si>
  <si>
    <t>Sietesz dz. 3554</t>
  </si>
  <si>
    <t>Centrum Informacyjno - Kulturalne</t>
  </si>
  <si>
    <t>Krzeczowice dz. 540</t>
  </si>
  <si>
    <t>Kaplica Niżatyce</t>
  </si>
  <si>
    <t>Niżatyce</t>
  </si>
  <si>
    <t>Budynek Komunalny</t>
  </si>
  <si>
    <t>Siedleczka 0</t>
  </si>
  <si>
    <t>Lipnik</t>
  </si>
  <si>
    <t>Pantalowice St. Tr.8</t>
  </si>
  <si>
    <t>Oświetlenie uliczne</t>
  </si>
  <si>
    <t>Bóbrka Kańczucka st. Nr.1</t>
  </si>
  <si>
    <t>Bóbrka Kańczucka st.3 słup 3</t>
  </si>
  <si>
    <t>Siedleczka st.trafo/1</t>
  </si>
  <si>
    <t>Siedleczka 9</t>
  </si>
  <si>
    <t>Siedleczka 4</t>
  </si>
  <si>
    <t>Siedleczka 6</t>
  </si>
  <si>
    <t>Pantalowice st.tr8</t>
  </si>
  <si>
    <t>Kańczuga, Węgierska</t>
  </si>
  <si>
    <t>C12A</t>
  </si>
  <si>
    <t>C11O</t>
  </si>
  <si>
    <t>Razem w C11</t>
  </si>
  <si>
    <t>Razem w G11</t>
  </si>
  <si>
    <t>Oczyszczalnia ścieków</t>
  </si>
  <si>
    <t>Krzeczowice</t>
  </si>
  <si>
    <t>C23</t>
  </si>
  <si>
    <t>Razem w C23</t>
  </si>
  <si>
    <t>Razem w C12A</t>
  </si>
  <si>
    <t>oświetlenie uliczne podwieszane</t>
  </si>
  <si>
    <t>oświetlenie uliczne</t>
  </si>
  <si>
    <t>budynek sanitarno -magazynowy</t>
  </si>
  <si>
    <t>C09140000910</t>
  </si>
  <si>
    <t>C09140000920</t>
  </si>
  <si>
    <t>C09140000930</t>
  </si>
  <si>
    <t>C09140000940</t>
  </si>
  <si>
    <t>C09140000950</t>
  </si>
  <si>
    <t>C09140000960</t>
  </si>
  <si>
    <t>C09140000970</t>
  </si>
  <si>
    <t>C09140000980</t>
  </si>
  <si>
    <t>C09140001020</t>
  </si>
  <si>
    <t>C09140001030</t>
  </si>
  <si>
    <t>C09140001040</t>
  </si>
  <si>
    <t>C09140001050</t>
  </si>
  <si>
    <t>C09140001060</t>
  </si>
  <si>
    <t>C09140001070</t>
  </si>
  <si>
    <t>C09140001080</t>
  </si>
  <si>
    <t>C09140001090</t>
  </si>
  <si>
    <t>C09140001100</t>
  </si>
  <si>
    <t>C09140001110</t>
  </si>
  <si>
    <t>C09140001120</t>
  </si>
  <si>
    <t>C09140001130</t>
  </si>
  <si>
    <t>C09140001140</t>
  </si>
  <si>
    <t>C09140001150</t>
  </si>
  <si>
    <t>C09140001160</t>
  </si>
  <si>
    <t>C09140001170</t>
  </si>
  <si>
    <t>C09140001180</t>
  </si>
  <si>
    <t>C09140001190</t>
  </si>
  <si>
    <t>C09140001200</t>
  </si>
  <si>
    <t>C09140001210</t>
  </si>
  <si>
    <t>C09140001220</t>
  </si>
  <si>
    <t>C09140001230</t>
  </si>
  <si>
    <t>C09140001240</t>
  </si>
  <si>
    <t>C09140001270</t>
  </si>
  <si>
    <t>C09140001280</t>
  </si>
  <si>
    <t>C09140001290</t>
  </si>
  <si>
    <t>C09140001300</t>
  </si>
  <si>
    <t>C09140001310</t>
  </si>
  <si>
    <t>C09140001340</t>
  </si>
  <si>
    <t>C09140001350</t>
  </si>
  <si>
    <t>C09140001360</t>
  </si>
  <si>
    <t>C09140001390</t>
  </si>
  <si>
    <t>C09140001420</t>
  </si>
  <si>
    <t>C09140001430</t>
  </si>
  <si>
    <t>C09140001440</t>
  </si>
  <si>
    <t>C09140001450</t>
  </si>
  <si>
    <t>C09140001460</t>
  </si>
  <si>
    <t>C09140001470</t>
  </si>
  <si>
    <t>C09140001480</t>
  </si>
  <si>
    <t>C09140001490</t>
  </si>
  <si>
    <t>C09140001500</t>
  </si>
  <si>
    <t>C09140001510</t>
  </si>
  <si>
    <t>C09140001520</t>
  </si>
  <si>
    <t>C09140001530</t>
  </si>
  <si>
    <t>C09140001540</t>
  </si>
  <si>
    <t>C09140001550</t>
  </si>
  <si>
    <t>C09140001560</t>
  </si>
  <si>
    <t>C09140001570</t>
  </si>
  <si>
    <t>C09140001580</t>
  </si>
  <si>
    <t>C09140001590</t>
  </si>
  <si>
    <t>C09140001600</t>
  </si>
  <si>
    <t>C09140001620</t>
  </si>
  <si>
    <t>C09140001640</t>
  </si>
  <si>
    <t>C09140001650</t>
  </si>
  <si>
    <t>C09140001660</t>
  </si>
  <si>
    <t>C09140001670</t>
  </si>
  <si>
    <t>C09140001680</t>
  </si>
  <si>
    <t>C09140001690</t>
  </si>
  <si>
    <t>C09140001700</t>
  </si>
  <si>
    <t>C09140001710</t>
  </si>
  <si>
    <t>C09140001720</t>
  </si>
  <si>
    <t>C09140001730</t>
  </si>
  <si>
    <t>C09140001740</t>
  </si>
  <si>
    <t>C09140001750</t>
  </si>
  <si>
    <t>C09140001760</t>
  </si>
  <si>
    <t>C09140001770</t>
  </si>
  <si>
    <t>C09140001320</t>
  </si>
  <si>
    <t>C09140001330</t>
  </si>
  <si>
    <t>C09140001370</t>
  </si>
  <si>
    <t>C09140001380</t>
  </si>
  <si>
    <t>C09140001400</t>
  </si>
  <si>
    <t>C09140001410</t>
  </si>
  <si>
    <t>C09140002310</t>
  </si>
  <si>
    <t>C09140001940</t>
  </si>
  <si>
    <t>C09140001950</t>
  </si>
  <si>
    <t>C09140001960</t>
  </si>
  <si>
    <t>C09140001970</t>
  </si>
  <si>
    <t>C09140001990</t>
  </si>
  <si>
    <t>C09140001980</t>
  </si>
  <si>
    <t>C09140002000</t>
  </si>
  <si>
    <t>C09140002010</t>
  </si>
  <si>
    <t>C09140002020</t>
  </si>
  <si>
    <t>C09140002030</t>
  </si>
  <si>
    <t>C09140002040</t>
  </si>
  <si>
    <t>C09140002050</t>
  </si>
  <si>
    <t>C09140002060</t>
  </si>
  <si>
    <t>C09140002070</t>
  </si>
  <si>
    <t>C09140002080</t>
  </si>
  <si>
    <t>C09140002090</t>
  </si>
  <si>
    <t>C09140002100</t>
  </si>
  <si>
    <t>C09140002110</t>
  </si>
  <si>
    <t>C09140002120</t>
  </si>
  <si>
    <t>C09140002130</t>
  </si>
  <si>
    <t>C09140001780</t>
  </si>
  <si>
    <t>C09140001790</t>
  </si>
  <si>
    <t>C09140001800</t>
  </si>
  <si>
    <t>C09140002140</t>
  </si>
  <si>
    <t>C09140002150</t>
  </si>
  <si>
    <t>C09140002160</t>
  </si>
  <si>
    <t>C09140001250</t>
  </si>
  <si>
    <t>C09140001260</t>
  </si>
  <si>
    <t>C09140001810</t>
  </si>
  <si>
    <t>C09140001820</t>
  </si>
  <si>
    <t>A09140000450</t>
  </si>
  <si>
    <t>C09140002300</t>
  </si>
  <si>
    <t>C09140002170</t>
  </si>
  <si>
    <t>C09140002180</t>
  </si>
  <si>
    <t>C09140002190</t>
  </si>
  <si>
    <t>C09140002280</t>
  </si>
  <si>
    <t>C09140002200</t>
  </si>
  <si>
    <t>C09140002240</t>
  </si>
  <si>
    <t>C09140002290</t>
  </si>
  <si>
    <t>C09140002250</t>
  </si>
  <si>
    <t>C09140002260</t>
  </si>
  <si>
    <t>C09140002270</t>
  </si>
  <si>
    <t>C09140002230</t>
  </si>
  <si>
    <t>C09140002220</t>
  </si>
  <si>
    <t>C09140002210</t>
  </si>
  <si>
    <t>C09140001830</t>
  </si>
  <si>
    <t>C09140001850</t>
  </si>
  <si>
    <t>C09140001840</t>
  </si>
  <si>
    <t>C09140001860</t>
  </si>
  <si>
    <t>C09140001870</t>
  </si>
  <si>
    <t>C09140001890</t>
  </si>
  <si>
    <t>C09140001880</t>
  </si>
  <si>
    <t>C09140001900</t>
  </si>
  <si>
    <t>C09140001910</t>
  </si>
  <si>
    <t>C09140001920</t>
  </si>
  <si>
    <t>9127/2014</t>
  </si>
  <si>
    <t>Rada Sołecka Wsi</t>
  </si>
  <si>
    <t>C09140002320</t>
  </si>
  <si>
    <t>OSP Łopuszka Wielka 0</t>
  </si>
  <si>
    <t>C09140002330</t>
  </si>
  <si>
    <t>Budynek mieszkalny</t>
  </si>
  <si>
    <t>Łopuszka Mała 3A</t>
  </si>
  <si>
    <t>C09140002340</t>
  </si>
  <si>
    <t>ŁOPUSZKA WIELKA 5</t>
  </si>
  <si>
    <t>C11o</t>
  </si>
  <si>
    <t>C09140001930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</si>
</sst>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left" wrapText="1"/>
    </xf>
    <xf numFmtId="0" fontId="38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left" vertical="center" wrapText="1"/>
    </xf>
    <xf numFmtId="0" fontId="38" fillId="36" borderId="12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2" xfId="0" applyNumberForma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osc\zestawienie%20n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rkusz2"/>
      <sheetName val="Arkusz3"/>
    </sheetNames>
    <sheetDataSet>
      <sheetData sheetId="0">
        <row r="2">
          <cell r="BS2">
            <v>12302</v>
          </cell>
        </row>
        <row r="3">
          <cell r="BS3">
            <v>11732</v>
          </cell>
        </row>
        <row r="4">
          <cell r="BS4">
            <v>3781</v>
          </cell>
        </row>
        <row r="5">
          <cell r="BS5">
            <v>19159</v>
          </cell>
        </row>
        <row r="6">
          <cell r="BS6">
            <v>11606</v>
          </cell>
        </row>
        <row r="7">
          <cell r="BS7">
            <v>20014</v>
          </cell>
        </row>
        <row r="8">
          <cell r="BS8">
            <v>1490</v>
          </cell>
        </row>
        <row r="9">
          <cell r="BS9">
            <v>7583</v>
          </cell>
        </row>
        <row r="10">
          <cell r="BS10">
            <v>3594</v>
          </cell>
        </row>
        <row r="11">
          <cell r="BS11">
            <v>3211</v>
          </cell>
        </row>
        <row r="12">
          <cell r="BS12">
            <v>2812</v>
          </cell>
        </row>
        <row r="13">
          <cell r="BS13">
            <v>3661</v>
          </cell>
        </row>
        <row r="14">
          <cell r="BS14">
            <v>7369</v>
          </cell>
        </row>
        <row r="15">
          <cell r="BS15">
            <v>3143</v>
          </cell>
        </row>
        <row r="17">
          <cell r="BS17">
            <v>3381</v>
          </cell>
        </row>
        <row r="18">
          <cell r="BS18">
            <v>12430</v>
          </cell>
        </row>
        <row r="19">
          <cell r="BS19">
            <v>1886</v>
          </cell>
        </row>
        <row r="20">
          <cell r="BS20">
            <v>1832</v>
          </cell>
        </row>
        <row r="21">
          <cell r="BS21">
            <v>1035</v>
          </cell>
        </row>
        <row r="22">
          <cell r="BS22">
            <v>2139</v>
          </cell>
        </row>
        <row r="23">
          <cell r="BS23">
            <v>1639</v>
          </cell>
        </row>
        <row r="24">
          <cell r="BS24">
            <v>1101</v>
          </cell>
        </row>
        <row r="25">
          <cell r="BS25">
            <v>3178</v>
          </cell>
        </row>
        <row r="26">
          <cell r="BS26">
            <v>6440</v>
          </cell>
        </row>
        <row r="27">
          <cell r="BS27">
            <v>1900</v>
          </cell>
        </row>
        <row r="28">
          <cell r="BS28">
            <v>772</v>
          </cell>
        </row>
        <row r="29">
          <cell r="BS29">
            <v>1235</v>
          </cell>
        </row>
        <row r="30">
          <cell r="BS30">
            <v>1388</v>
          </cell>
        </row>
        <row r="31">
          <cell r="BS31">
            <v>4363</v>
          </cell>
        </row>
        <row r="32">
          <cell r="BS32">
            <v>2784</v>
          </cell>
        </row>
        <row r="33">
          <cell r="BS33">
            <v>2132</v>
          </cell>
        </row>
        <row r="34">
          <cell r="BS34">
            <v>2795</v>
          </cell>
        </row>
        <row r="35">
          <cell r="BS35">
            <v>1358</v>
          </cell>
        </row>
        <row r="36">
          <cell r="BS36">
            <v>2087</v>
          </cell>
        </row>
        <row r="37">
          <cell r="BS37">
            <v>1624</v>
          </cell>
        </row>
        <row r="38">
          <cell r="BS38">
            <v>1137</v>
          </cell>
        </row>
        <row r="39">
          <cell r="BS39">
            <v>8448</v>
          </cell>
        </row>
        <row r="40">
          <cell r="BS40">
            <v>4957</v>
          </cell>
        </row>
        <row r="41">
          <cell r="BS41">
            <v>4321</v>
          </cell>
        </row>
        <row r="42">
          <cell r="BS42">
            <v>3529</v>
          </cell>
        </row>
        <row r="43">
          <cell r="BS43">
            <v>4965</v>
          </cell>
        </row>
        <row r="44">
          <cell r="BS44">
            <v>2391</v>
          </cell>
        </row>
        <row r="45">
          <cell r="BS45">
            <v>2146</v>
          </cell>
        </row>
        <row r="46">
          <cell r="BS46">
            <v>1684</v>
          </cell>
        </row>
        <row r="47">
          <cell r="BS47">
            <v>2002</v>
          </cell>
        </row>
        <row r="48">
          <cell r="BS48">
            <v>1271</v>
          </cell>
        </row>
        <row r="49">
          <cell r="BS49">
            <v>6992</v>
          </cell>
        </row>
        <row r="50">
          <cell r="BS50">
            <v>1093</v>
          </cell>
        </row>
        <row r="51">
          <cell r="BS51">
            <v>3475</v>
          </cell>
        </row>
        <row r="52">
          <cell r="BS52">
            <v>1595</v>
          </cell>
        </row>
        <row r="53">
          <cell r="BS53">
            <v>2613</v>
          </cell>
        </row>
        <row r="54">
          <cell r="BS54">
            <v>1701</v>
          </cell>
        </row>
        <row r="55">
          <cell r="BS55">
            <v>3243</v>
          </cell>
        </row>
        <row r="56">
          <cell r="BS56">
            <v>4800</v>
          </cell>
        </row>
        <row r="57">
          <cell r="BS57">
            <v>4590</v>
          </cell>
        </row>
        <row r="58">
          <cell r="BS58">
            <v>2514</v>
          </cell>
        </row>
        <row r="59">
          <cell r="BS59">
            <v>782</v>
          </cell>
        </row>
        <row r="60">
          <cell r="BS60">
            <v>1052</v>
          </cell>
        </row>
        <row r="61">
          <cell r="BS61">
            <v>4837</v>
          </cell>
        </row>
        <row r="62">
          <cell r="BS62">
            <v>1309</v>
          </cell>
        </row>
        <row r="63">
          <cell r="BS63">
            <v>1184</v>
          </cell>
        </row>
        <row r="64">
          <cell r="BS64">
            <v>686</v>
          </cell>
        </row>
        <row r="65">
          <cell r="BS65">
            <v>927</v>
          </cell>
        </row>
        <row r="66">
          <cell r="BS66">
            <v>1254</v>
          </cell>
        </row>
        <row r="67">
          <cell r="BS67">
            <v>1587</v>
          </cell>
        </row>
        <row r="68">
          <cell r="BS68">
            <v>630</v>
          </cell>
        </row>
        <row r="69">
          <cell r="BS69">
            <v>5191</v>
          </cell>
        </row>
        <row r="70">
          <cell r="BS70">
            <v>2060</v>
          </cell>
        </row>
        <row r="71">
          <cell r="BS71">
            <v>1452</v>
          </cell>
        </row>
        <row r="72">
          <cell r="BS72">
            <v>1907</v>
          </cell>
        </row>
        <row r="73">
          <cell r="BS73">
            <v>3654</v>
          </cell>
        </row>
        <row r="74">
          <cell r="BS74">
            <v>1991</v>
          </cell>
        </row>
        <row r="75">
          <cell r="BS75">
            <v>1939</v>
          </cell>
        </row>
        <row r="76">
          <cell r="BS76">
            <v>33603</v>
          </cell>
        </row>
        <row r="78">
          <cell r="BS78">
            <v>268</v>
          </cell>
        </row>
        <row r="79">
          <cell r="BS79">
            <v>14140</v>
          </cell>
        </row>
        <row r="80">
          <cell r="BS80">
            <v>2584</v>
          </cell>
        </row>
        <row r="81">
          <cell r="BS81">
            <v>1752</v>
          </cell>
        </row>
        <row r="82">
          <cell r="BS82">
            <v>297</v>
          </cell>
        </row>
        <row r="83">
          <cell r="BS83">
            <v>1718</v>
          </cell>
        </row>
        <row r="84">
          <cell r="BS84">
            <v>1096</v>
          </cell>
        </row>
        <row r="85">
          <cell r="BS85">
            <v>117</v>
          </cell>
        </row>
        <row r="86">
          <cell r="BS86">
            <v>466</v>
          </cell>
        </row>
        <row r="87">
          <cell r="BS87">
            <v>3430</v>
          </cell>
        </row>
        <row r="88">
          <cell r="BS88">
            <v>1358</v>
          </cell>
        </row>
        <row r="89">
          <cell r="BS89">
            <v>1912</v>
          </cell>
        </row>
        <row r="90">
          <cell r="BS90">
            <v>1054</v>
          </cell>
        </row>
        <row r="91">
          <cell r="BS91">
            <v>107</v>
          </cell>
        </row>
        <row r="92">
          <cell r="BS92">
            <v>14203</v>
          </cell>
        </row>
        <row r="93">
          <cell r="BS93">
            <v>603</v>
          </cell>
        </row>
        <row r="94">
          <cell r="BS94">
            <v>3035</v>
          </cell>
        </row>
        <row r="95">
          <cell r="BS95">
            <v>1018</v>
          </cell>
        </row>
        <row r="97">
          <cell r="BS97">
            <v>0</v>
          </cell>
        </row>
        <row r="98">
          <cell r="BS98">
            <v>4490</v>
          </cell>
        </row>
        <row r="99">
          <cell r="BS99">
            <v>1169</v>
          </cell>
        </row>
        <row r="100">
          <cell r="BS100">
            <v>1145</v>
          </cell>
        </row>
        <row r="101">
          <cell r="BS101">
            <v>0</v>
          </cell>
        </row>
        <row r="102">
          <cell r="BS102">
            <v>518</v>
          </cell>
        </row>
        <row r="103">
          <cell r="BS103">
            <v>102</v>
          </cell>
        </row>
        <row r="104">
          <cell r="BS104">
            <v>0</v>
          </cell>
        </row>
        <row r="105">
          <cell r="BS105">
            <v>12054</v>
          </cell>
        </row>
        <row r="108">
          <cell r="BS108">
            <v>5151</v>
          </cell>
        </row>
        <row r="109">
          <cell r="BS109">
            <v>1805</v>
          </cell>
        </row>
        <row r="110">
          <cell r="BS110">
            <v>941</v>
          </cell>
        </row>
        <row r="111">
          <cell r="BS111">
            <v>4433</v>
          </cell>
        </row>
        <row r="112">
          <cell r="BS112">
            <v>1952</v>
          </cell>
        </row>
        <row r="113">
          <cell r="BS113">
            <v>3520</v>
          </cell>
        </row>
        <row r="114">
          <cell r="BS114">
            <v>2112</v>
          </cell>
        </row>
        <row r="115">
          <cell r="BS115">
            <v>1301</v>
          </cell>
        </row>
        <row r="116">
          <cell r="BS116">
            <v>8067</v>
          </cell>
        </row>
        <row r="120">
          <cell r="BS120">
            <v>215</v>
          </cell>
        </row>
        <row r="121">
          <cell r="BS121">
            <v>1554</v>
          </cell>
        </row>
        <row r="122">
          <cell r="BS122">
            <v>360</v>
          </cell>
        </row>
        <row r="123">
          <cell r="BS123">
            <v>3770</v>
          </cell>
        </row>
        <row r="124">
          <cell r="BS124">
            <v>110</v>
          </cell>
        </row>
        <row r="125">
          <cell r="BS125">
            <v>5025</v>
          </cell>
        </row>
        <row r="126">
          <cell r="BS126">
            <v>1747</v>
          </cell>
        </row>
        <row r="127">
          <cell r="BS127">
            <v>2030</v>
          </cell>
        </row>
        <row r="128">
          <cell r="BS128">
            <v>0</v>
          </cell>
        </row>
        <row r="129">
          <cell r="BS129">
            <v>0</v>
          </cell>
        </row>
        <row r="132">
          <cell r="BS132">
            <v>3147</v>
          </cell>
        </row>
        <row r="135">
          <cell r="BS135">
            <v>5050</v>
          </cell>
        </row>
        <row r="136">
          <cell r="BS136">
            <v>642</v>
          </cell>
        </row>
        <row r="137">
          <cell r="BS137">
            <v>102</v>
          </cell>
        </row>
        <row r="138">
          <cell r="BS138">
            <v>2328</v>
          </cell>
        </row>
        <row r="139">
          <cell r="BS139">
            <v>437</v>
          </cell>
        </row>
        <row r="140">
          <cell r="BS140">
            <v>1192</v>
          </cell>
        </row>
        <row r="141">
          <cell r="BS141">
            <v>5078</v>
          </cell>
        </row>
        <row r="142">
          <cell r="BS142">
            <v>9137</v>
          </cell>
        </row>
        <row r="143">
          <cell r="BS143">
            <v>5751</v>
          </cell>
        </row>
        <row r="144">
          <cell r="BS144">
            <v>4956</v>
          </cell>
        </row>
        <row r="145">
          <cell r="BS145">
            <v>2564</v>
          </cell>
        </row>
        <row r="146">
          <cell r="BS146">
            <v>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view="pageBreakPreview" zoomScale="145" zoomScaleSheetLayoutView="145" workbookViewId="0" topLeftCell="A125">
      <selection activeCell="D146" sqref="D146"/>
    </sheetView>
  </sheetViews>
  <sheetFormatPr defaultColWidth="27.59765625" defaultRowHeight="14.25"/>
  <cols>
    <col min="1" max="1" width="3.5" style="0" bestFit="1" customWidth="1"/>
    <col min="2" max="2" width="7.19921875" style="0" customWidth="1"/>
    <col min="3" max="4" width="26" style="0" customWidth="1"/>
    <col min="5" max="5" width="10.09765625" style="0" customWidth="1"/>
    <col min="6" max="6" width="5.3984375" style="0" bestFit="1" customWidth="1"/>
    <col min="7" max="7" width="12.5" style="0" customWidth="1"/>
  </cols>
  <sheetData>
    <row r="1" spans="1:7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133</v>
      </c>
    </row>
    <row r="2" spans="1:7" ht="25.5">
      <c r="A2" s="5">
        <v>1</v>
      </c>
      <c r="B2" s="6">
        <v>4</v>
      </c>
      <c r="C2" s="7" t="s">
        <v>6</v>
      </c>
      <c r="D2" s="8" t="s">
        <v>7</v>
      </c>
      <c r="E2" s="6">
        <f>'[1]2012'!$BS$2</f>
        <v>12302</v>
      </c>
      <c r="F2" s="6" t="s">
        <v>8</v>
      </c>
      <c r="G2" s="9" t="s">
        <v>183</v>
      </c>
    </row>
    <row r="3" spans="1:7" ht="25.5">
      <c r="A3" s="5">
        <v>2</v>
      </c>
      <c r="B3" s="6">
        <v>9</v>
      </c>
      <c r="C3" s="8" t="s">
        <v>9</v>
      </c>
      <c r="D3" s="8" t="s">
        <v>10</v>
      </c>
      <c r="E3" s="6">
        <f>'[1]2012'!$BS$3</f>
        <v>11732</v>
      </c>
      <c r="F3" s="6" t="s">
        <v>8</v>
      </c>
      <c r="G3" s="9" t="s">
        <v>184</v>
      </c>
    </row>
    <row r="4" spans="1:7" ht="25.5">
      <c r="A4" s="5">
        <v>3</v>
      </c>
      <c r="B4" s="6">
        <v>2</v>
      </c>
      <c r="C4" s="8" t="s">
        <v>6</v>
      </c>
      <c r="D4" s="8" t="s">
        <v>11</v>
      </c>
      <c r="E4" s="6">
        <f>'[1]2012'!$BS$4</f>
        <v>3781</v>
      </c>
      <c r="F4" s="6" t="s">
        <v>8</v>
      </c>
      <c r="G4" s="9" t="s">
        <v>185</v>
      </c>
    </row>
    <row r="5" spans="1:7" ht="25.5">
      <c r="A5" s="5">
        <v>4</v>
      </c>
      <c r="B5" s="6">
        <v>7</v>
      </c>
      <c r="C5" s="8" t="s">
        <v>9</v>
      </c>
      <c r="D5" s="8" t="s">
        <v>12</v>
      </c>
      <c r="E5" s="6">
        <f>'[1]2012'!$BS$5</f>
        <v>19159</v>
      </c>
      <c r="F5" s="6" t="s">
        <v>8</v>
      </c>
      <c r="G5" s="9" t="s">
        <v>186</v>
      </c>
    </row>
    <row r="6" spans="1:7" ht="51">
      <c r="A6" s="5">
        <v>5</v>
      </c>
      <c r="B6" s="6">
        <v>5</v>
      </c>
      <c r="C6" s="8" t="s">
        <v>6</v>
      </c>
      <c r="D6" s="8" t="s">
        <v>13</v>
      </c>
      <c r="E6" s="6">
        <f>'[1]2012'!$BS$6</f>
        <v>11606</v>
      </c>
      <c r="F6" s="6" t="s">
        <v>8</v>
      </c>
      <c r="G6" s="9" t="s">
        <v>187</v>
      </c>
    </row>
    <row r="7" spans="1:7" ht="14.25">
      <c r="A7" s="5">
        <v>6</v>
      </c>
      <c r="B7" s="6">
        <v>7</v>
      </c>
      <c r="C7" s="8" t="s">
        <v>6</v>
      </c>
      <c r="D7" s="8" t="s">
        <v>14</v>
      </c>
      <c r="E7" s="6">
        <f>'[1]2012'!$BS$7</f>
        <v>20014</v>
      </c>
      <c r="F7" s="6" t="s">
        <v>8</v>
      </c>
      <c r="G7" s="9" t="s">
        <v>188</v>
      </c>
    </row>
    <row r="8" spans="1:7" ht="25.5">
      <c r="A8" s="5">
        <v>7</v>
      </c>
      <c r="B8" s="6">
        <v>2</v>
      </c>
      <c r="C8" s="8" t="s">
        <v>6</v>
      </c>
      <c r="D8" s="8" t="s">
        <v>15</v>
      </c>
      <c r="E8" s="6">
        <f>'[1]2012'!$BS$8</f>
        <v>1490</v>
      </c>
      <c r="F8" s="6" t="s">
        <v>8</v>
      </c>
      <c r="G8" s="9" t="s">
        <v>189</v>
      </c>
    </row>
    <row r="9" spans="1:7" ht="25.5">
      <c r="A9" s="5">
        <v>8</v>
      </c>
      <c r="B9" s="6">
        <v>4</v>
      </c>
      <c r="C9" s="8" t="s">
        <v>6</v>
      </c>
      <c r="D9" s="8" t="s">
        <v>16</v>
      </c>
      <c r="E9" s="6">
        <f>'[1]2012'!$BS$9</f>
        <v>7583</v>
      </c>
      <c r="F9" s="6" t="s">
        <v>8</v>
      </c>
      <c r="G9" s="9" t="s">
        <v>190</v>
      </c>
    </row>
    <row r="10" spans="1:7" ht="25.5">
      <c r="A10" s="5">
        <v>9</v>
      </c>
      <c r="B10" s="6">
        <v>4</v>
      </c>
      <c r="C10" s="8" t="s">
        <v>6</v>
      </c>
      <c r="D10" s="8" t="s">
        <v>17</v>
      </c>
      <c r="E10" s="6">
        <f>'[1]2012'!$BS$10</f>
        <v>3594</v>
      </c>
      <c r="F10" s="6" t="s">
        <v>8</v>
      </c>
      <c r="G10" s="9" t="s">
        <v>191</v>
      </c>
    </row>
    <row r="11" spans="1:7" ht="25.5">
      <c r="A11" s="5">
        <v>10</v>
      </c>
      <c r="B11" s="6">
        <v>2</v>
      </c>
      <c r="C11" s="8" t="s">
        <v>6</v>
      </c>
      <c r="D11" s="8" t="s">
        <v>18</v>
      </c>
      <c r="E11" s="6">
        <f>'[1]2012'!$BS$11</f>
        <v>3211</v>
      </c>
      <c r="F11" s="6" t="s">
        <v>8</v>
      </c>
      <c r="G11" s="9" t="s">
        <v>192</v>
      </c>
    </row>
    <row r="12" spans="1:7" ht="25.5">
      <c r="A12" s="5">
        <v>11</v>
      </c>
      <c r="B12" s="6">
        <v>2</v>
      </c>
      <c r="C12" s="8" t="s">
        <v>6</v>
      </c>
      <c r="D12" s="8" t="s">
        <v>19</v>
      </c>
      <c r="E12" s="6">
        <f>'[1]2012'!$BS$12</f>
        <v>2812</v>
      </c>
      <c r="F12" s="6" t="s">
        <v>8</v>
      </c>
      <c r="G12" s="9" t="s">
        <v>193</v>
      </c>
    </row>
    <row r="13" spans="1:7" ht="14.25">
      <c r="A13" s="5">
        <v>12</v>
      </c>
      <c r="B13" s="6">
        <v>4</v>
      </c>
      <c r="C13" s="8" t="s">
        <v>6</v>
      </c>
      <c r="D13" s="8" t="s">
        <v>20</v>
      </c>
      <c r="E13" s="6">
        <f>'[1]2012'!$BS$13</f>
        <v>3661</v>
      </c>
      <c r="F13" s="6" t="s">
        <v>8</v>
      </c>
      <c r="G13" s="9" t="s">
        <v>194</v>
      </c>
    </row>
    <row r="14" spans="1:7" ht="14.25">
      <c r="A14" s="5">
        <v>13</v>
      </c>
      <c r="B14" s="6">
        <v>4</v>
      </c>
      <c r="C14" s="8" t="s">
        <v>6</v>
      </c>
      <c r="D14" s="8" t="s">
        <v>21</v>
      </c>
      <c r="E14" s="6">
        <f>'[1]2012'!$BS$14</f>
        <v>7369</v>
      </c>
      <c r="F14" s="6" t="s">
        <v>8</v>
      </c>
      <c r="G14" s="9" t="s">
        <v>195</v>
      </c>
    </row>
    <row r="15" spans="1:7" ht="14.25">
      <c r="A15" s="5">
        <v>14</v>
      </c>
      <c r="B15" s="6">
        <v>2</v>
      </c>
      <c r="C15" s="8" t="s">
        <v>6</v>
      </c>
      <c r="D15" s="8" t="s">
        <v>22</v>
      </c>
      <c r="E15" s="6">
        <f>'[1]2012'!$BS$15</f>
        <v>3143</v>
      </c>
      <c r="F15" s="6" t="s">
        <v>8</v>
      </c>
      <c r="G15" s="9" t="s">
        <v>196</v>
      </c>
    </row>
    <row r="16" spans="1:7" ht="25.5">
      <c r="A16" s="5">
        <v>15</v>
      </c>
      <c r="B16" s="6">
        <v>8</v>
      </c>
      <c r="C16" s="8" t="s">
        <v>6</v>
      </c>
      <c r="D16" s="8" t="s">
        <v>23</v>
      </c>
      <c r="E16" s="6">
        <f>'[1]2012'!$BS$15</f>
        <v>3143</v>
      </c>
      <c r="F16" s="6" t="s">
        <v>8</v>
      </c>
      <c r="G16" s="9" t="s">
        <v>197</v>
      </c>
    </row>
    <row r="17" spans="1:7" ht="25.5">
      <c r="A17" s="5">
        <v>16</v>
      </c>
      <c r="B17" s="6">
        <v>2</v>
      </c>
      <c r="C17" s="8" t="s">
        <v>6</v>
      </c>
      <c r="D17" s="8" t="s">
        <v>24</v>
      </c>
      <c r="E17" s="6">
        <f>'[1]2012'!$BS$17</f>
        <v>3381</v>
      </c>
      <c r="F17" s="6" t="s">
        <v>8</v>
      </c>
      <c r="G17" s="9" t="s">
        <v>198</v>
      </c>
    </row>
    <row r="18" spans="1:7" ht="25.5">
      <c r="A18" s="5">
        <v>17</v>
      </c>
      <c r="B18" s="6">
        <v>4</v>
      </c>
      <c r="C18" s="8" t="s">
        <v>6</v>
      </c>
      <c r="D18" s="8" t="s">
        <v>25</v>
      </c>
      <c r="E18" s="6">
        <f>'[1]2012'!$BS$18</f>
        <v>12430</v>
      </c>
      <c r="F18" s="6" t="s">
        <v>8</v>
      </c>
      <c r="G18" s="9" t="s">
        <v>199</v>
      </c>
    </row>
    <row r="19" spans="1:7" ht="25.5">
      <c r="A19" s="5">
        <v>18</v>
      </c>
      <c r="B19" s="6">
        <v>2</v>
      </c>
      <c r="C19" s="8" t="s">
        <v>6</v>
      </c>
      <c r="D19" s="8" t="s">
        <v>26</v>
      </c>
      <c r="E19" s="6">
        <f>'[1]2012'!$BS$19</f>
        <v>1886</v>
      </c>
      <c r="F19" s="6" t="s">
        <v>8</v>
      </c>
      <c r="G19" s="9" t="s">
        <v>200</v>
      </c>
    </row>
    <row r="20" spans="1:7" ht="25.5">
      <c r="A20" s="5">
        <v>19</v>
      </c>
      <c r="B20" s="6">
        <v>1</v>
      </c>
      <c r="C20" s="8" t="s">
        <v>6</v>
      </c>
      <c r="D20" s="8" t="s">
        <v>27</v>
      </c>
      <c r="E20" s="6">
        <f>'[1]2012'!$BS$20</f>
        <v>1832</v>
      </c>
      <c r="F20" s="6" t="s">
        <v>8</v>
      </c>
      <c r="G20" s="9" t="s">
        <v>201</v>
      </c>
    </row>
    <row r="21" spans="1:7" ht="25.5">
      <c r="A21" s="5">
        <v>20</v>
      </c>
      <c r="B21" s="6">
        <v>1</v>
      </c>
      <c r="C21" s="8" t="s">
        <v>6</v>
      </c>
      <c r="D21" s="8" t="s">
        <v>28</v>
      </c>
      <c r="E21" s="6">
        <f>'[1]2012'!$BS$21</f>
        <v>1035</v>
      </c>
      <c r="F21" s="6" t="s">
        <v>8</v>
      </c>
      <c r="G21" s="9" t="s">
        <v>202</v>
      </c>
    </row>
    <row r="22" spans="1:7" ht="25.5">
      <c r="A22" s="5">
        <v>21</v>
      </c>
      <c r="B22" s="6">
        <v>2</v>
      </c>
      <c r="C22" s="8" t="s">
        <v>6</v>
      </c>
      <c r="D22" s="8" t="s">
        <v>29</v>
      </c>
      <c r="E22" s="6">
        <f>'[1]2012'!$BS$22</f>
        <v>2139</v>
      </c>
      <c r="F22" s="6" t="s">
        <v>8</v>
      </c>
      <c r="G22" s="9" t="s">
        <v>203</v>
      </c>
    </row>
    <row r="23" spans="1:7" ht="25.5">
      <c r="A23" s="5">
        <v>22</v>
      </c>
      <c r="B23" s="6">
        <v>2</v>
      </c>
      <c r="C23" s="8" t="s">
        <v>6</v>
      </c>
      <c r="D23" s="8" t="s">
        <v>30</v>
      </c>
      <c r="E23" s="6">
        <f>'[1]2012'!$BS$23</f>
        <v>1639</v>
      </c>
      <c r="F23" s="6" t="s">
        <v>8</v>
      </c>
      <c r="G23" s="9" t="s">
        <v>204</v>
      </c>
    </row>
    <row r="24" spans="1:7" ht="25.5">
      <c r="A24" s="5">
        <v>23</v>
      </c>
      <c r="B24" s="6">
        <v>2</v>
      </c>
      <c r="C24" s="8" t="s">
        <v>6</v>
      </c>
      <c r="D24" s="8" t="s">
        <v>31</v>
      </c>
      <c r="E24" s="6">
        <f>'[1]2012'!$BS$24</f>
        <v>1101</v>
      </c>
      <c r="F24" s="6" t="s">
        <v>8</v>
      </c>
      <c r="G24" s="9" t="s">
        <v>205</v>
      </c>
    </row>
    <row r="25" spans="1:7" ht="14.25">
      <c r="A25" s="5">
        <v>24</v>
      </c>
      <c r="B25" s="6">
        <v>1</v>
      </c>
      <c r="C25" s="8" t="s">
        <v>6</v>
      </c>
      <c r="D25" s="8" t="s">
        <v>32</v>
      </c>
      <c r="E25" s="6">
        <f>'[1]2012'!$BS$25</f>
        <v>3178</v>
      </c>
      <c r="F25" s="6" t="s">
        <v>8</v>
      </c>
      <c r="G25" s="9" t="s">
        <v>206</v>
      </c>
    </row>
    <row r="26" spans="1:7" ht="14.25">
      <c r="A26" s="5">
        <v>25</v>
      </c>
      <c r="B26" s="6">
        <v>4</v>
      </c>
      <c r="C26" s="8" t="s">
        <v>6</v>
      </c>
      <c r="D26" s="8" t="s">
        <v>33</v>
      </c>
      <c r="E26" s="6">
        <f>'[1]2012'!$BS$26</f>
        <v>6440</v>
      </c>
      <c r="F26" s="6" t="s">
        <v>8</v>
      </c>
      <c r="G26" s="9" t="s">
        <v>207</v>
      </c>
    </row>
    <row r="27" spans="1:7" ht="25.5">
      <c r="A27" s="5">
        <v>26</v>
      </c>
      <c r="B27" s="6">
        <v>1</v>
      </c>
      <c r="C27" s="8" t="s">
        <v>6</v>
      </c>
      <c r="D27" s="8" t="s">
        <v>34</v>
      </c>
      <c r="E27" s="6">
        <f>'[1]2012'!$BS$27</f>
        <v>1900</v>
      </c>
      <c r="F27" s="6" t="s">
        <v>8</v>
      </c>
      <c r="G27" s="9" t="s">
        <v>208</v>
      </c>
    </row>
    <row r="28" spans="1:7" ht="25.5">
      <c r="A28" s="5">
        <v>27</v>
      </c>
      <c r="B28" s="6">
        <v>0</v>
      </c>
      <c r="C28" s="8" t="s">
        <v>6</v>
      </c>
      <c r="D28" s="8" t="s">
        <v>35</v>
      </c>
      <c r="E28" s="6">
        <f>'[1]2012'!$BS$28</f>
        <v>772</v>
      </c>
      <c r="F28" s="6" t="s">
        <v>8</v>
      </c>
      <c r="G28" s="9" t="s">
        <v>209</v>
      </c>
    </row>
    <row r="29" spans="1:7" ht="25.5">
      <c r="A29" s="5">
        <v>28</v>
      </c>
      <c r="B29" s="6">
        <v>1</v>
      </c>
      <c r="C29" s="8" t="s">
        <v>6</v>
      </c>
      <c r="D29" s="8" t="s">
        <v>36</v>
      </c>
      <c r="E29" s="6">
        <f>'[1]2012'!$BS$29</f>
        <v>1235</v>
      </c>
      <c r="F29" s="6" t="s">
        <v>8</v>
      </c>
      <c r="G29" s="9" t="s">
        <v>210</v>
      </c>
    </row>
    <row r="30" spans="1:7" ht="25.5">
      <c r="A30" s="5">
        <v>29</v>
      </c>
      <c r="B30" s="6">
        <v>1</v>
      </c>
      <c r="C30" s="8" t="s">
        <v>6</v>
      </c>
      <c r="D30" s="8" t="s">
        <v>37</v>
      </c>
      <c r="E30" s="6">
        <f>'[1]2012'!$BS$30</f>
        <v>1388</v>
      </c>
      <c r="F30" s="6" t="s">
        <v>8</v>
      </c>
      <c r="G30" s="9" t="s">
        <v>211</v>
      </c>
    </row>
    <row r="31" spans="1:7" ht="25.5">
      <c r="A31" s="5">
        <v>30</v>
      </c>
      <c r="B31" s="6">
        <v>2</v>
      </c>
      <c r="C31" s="8" t="s">
        <v>6</v>
      </c>
      <c r="D31" s="8" t="s">
        <v>38</v>
      </c>
      <c r="E31" s="6">
        <f>'[1]2012'!$BS$31</f>
        <v>4363</v>
      </c>
      <c r="F31" s="6" t="s">
        <v>8</v>
      </c>
      <c r="G31" s="9" t="s">
        <v>212</v>
      </c>
    </row>
    <row r="32" spans="1:7" ht="25.5">
      <c r="A32" s="5">
        <v>31</v>
      </c>
      <c r="B32" s="6">
        <v>2</v>
      </c>
      <c r="C32" s="8" t="s">
        <v>6</v>
      </c>
      <c r="D32" s="8" t="s">
        <v>39</v>
      </c>
      <c r="E32" s="6">
        <f>'[1]2012'!$BS$32</f>
        <v>2784</v>
      </c>
      <c r="F32" s="6" t="s">
        <v>8</v>
      </c>
      <c r="G32" s="9" t="s">
        <v>213</v>
      </c>
    </row>
    <row r="33" spans="1:7" ht="25.5">
      <c r="A33" s="5">
        <v>32</v>
      </c>
      <c r="B33" s="6">
        <v>2</v>
      </c>
      <c r="C33" s="8" t="s">
        <v>6</v>
      </c>
      <c r="D33" s="8" t="s">
        <v>40</v>
      </c>
      <c r="E33" s="6">
        <f>'[1]2012'!$BS$33</f>
        <v>2132</v>
      </c>
      <c r="F33" s="6" t="s">
        <v>8</v>
      </c>
      <c r="G33" s="9" t="s">
        <v>214</v>
      </c>
    </row>
    <row r="34" spans="1:7" ht="25.5">
      <c r="A34" s="5">
        <v>33</v>
      </c>
      <c r="B34" s="6">
        <v>2</v>
      </c>
      <c r="C34" s="8" t="s">
        <v>6</v>
      </c>
      <c r="D34" s="8" t="s">
        <v>41</v>
      </c>
      <c r="E34" s="6">
        <f>'[1]2012'!$BS$34</f>
        <v>2795</v>
      </c>
      <c r="F34" s="6" t="s">
        <v>8</v>
      </c>
      <c r="G34" s="9" t="s">
        <v>215</v>
      </c>
    </row>
    <row r="35" spans="1:7" ht="14.25">
      <c r="A35" s="5">
        <v>34</v>
      </c>
      <c r="B35" s="6">
        <v>1</v>
      </c>
      <c r="C35" s="8" t="s">
        <v>6</v>
      </c>
      <c r="D35" s="8" t="s">
        <v>42</v>
      </c>
      <c r="E35" s="6">
        <f>'[1]2012'!$BS$35</f>
        <v>1358</v>
      </c>
      <c r="F35" s="6" t="s">
        <v>8</v>
      </c>
      <c r="G35" s="9" t="s">
        <v>216</v>
      </c>
    </row>
    <row r="36" spans="1:7" ht="14.25">
      <c r="A36" s="5">
        <v>35</v>
      </c>
      <c r="B36" s="6">
        <v>2</v>
      </c>
      <c r="C36" s="8" t="s">
        <v>6</v>
      </c>
      <c r="D36" s="8" t="s">
        <v>43</v>
      </c>
      <c r="E36" s="6">
        <f>'[1]2012'!$BS$36</f>
        <v>2087</v>
      </c>
      <c r="F36" s="6" t="s">
        <v>8</v>
      </c>
      <c r="G36" s="9" t="s">
        <v>217</v>
      </c>
    </row>
    <row r="37" spans="1:7" ht="25.5">
      <c r="A37" s="5">
        <v>36</v>
      </c>
      <c r="B37" s="6">
        <v>1</v>
      </c>
      <c r="C37" s="8" t="s">
        <v>6</v>
      </c>
      <c r="D37" s="8" t="s">
        <v>44</v>
      </c>
      <c r="E37" s="6">
        <f>'[1]2012'!$BS$37</f>
        <v>1624</v>
      </c>
      <c r="F37" s="6" t="s">
        <v>8</v>
      </c>
      <c r="G37" s="9" t="s">
        <v>218</v>
      </c>
    </row>
    <row r="38" spans="1:7" ht="25.5">
      <c r="A38" s="5">
        <v>37</v>
      </c>
      <c r="B38" s="6">
        <v>1</v>
      </c>
      <c r="C38" s="8" t="s">
        <v>6</v>
      </c>
      <c r="D38" s="8" t="s">
        <v>45</v>
      </c>
      <c r="E38" s="6">
        <f>'[1]2012'!$BS$38</f>
        <v>1137</v>
      </c>
      <c r="F38" s="6" t="s">
        <v>8</v>
      </c>
      <c r="G38" s="9" t="s">
        <v>219</v>
      </c>
    </row>
    <row r="39" spans="1:7" ht="14.25">
      <c r="A39" s="5">
        <v>38</v>
      </c>
      <c r="B39" s="6">
        <v>4</v>
      </c>
      <c r="C39" s="8" t="s">
        <v>6</v>
      </c>
      <c r="D39" s="8" t="s">
        <v>46</v>
      </c>
      <c r="E39" s="6">
        <f>'[1]2012'!$BS$39</f>
        <v>8448</v>
      </c>
      <c r="F39" s="6" t="s">
        <v>8</v>
      </c>
      <c r="G39" s="9" t="s">
        <v>220</v>
      </c>
    </row>
    <row r="40" spans="1:7" ht="14.25">
      <c r="A40" s="5">
        <v>39</v>
      </c>
      <c r="B40" s="6">
        <v>3</v>
      </c>
      <c r="C40" s="8" t="s">
        <v>6</v>
      </c>
      <c r="D40" s="8" t="s">
        <v>47</v>
      </c>
      <c r="E40" s="6">
        <f>'[1]2012'!$BS$40</f>
        <v>4957</v>
      </c>
      <c r="F40" s="6" t="s">
        <v>8</v>
      </c>
      <c r="G40" s="9" t="s">
        <v>221</v>
      </c>
    </row>
    <row r="41" spans="1:7" ht="14.25">
      <c r="A41" s="5">
        <v>40</v>
      </c>
      <c r="B41" s="6">
        <v>3</v>
      </c>
      <c r="C41" s="8" t="s">
        <v>6</v>
      </c>
      <c r="D41" s="8" t="s">
        <v>48</v>
      </c>
      <c r="E41" s="6">
        <f>'[1]2012'!$BS$41</f>
        <v>4321</v>
      </c>
      <c r="F41" s="6" t="s">
        <v>8</v>
      </c>
      <c r="G41" s="9" t="s">
        <v>222</v>
      </c>
    </row>
    <row r="42" spans="1:7" ht="14.25">
      <c r="A42" s="5">
        <v>41</v>
      </c>
      <c r="B42" s="6">
        <v>4</v>
      </c>
      <c r="C42" s="8" t="s">
        <v>6</v>
      </c>
      <c r="D42" s="8" t="s">
        <v>49</v>
      </c>
      <c r="E42" s="6">
        <f>'[1]2012'!$BS$42</f>
        <v>3529</v>
      </c>
      <c r="F42" s="6" t="s">
        <v>8</v>
      </c>
      <c r="G42" s="9" t="s">
        <v>223</v>
      </c>
    </row>
    <row r="43" spans="1:7" ht="25.5">
      <c r="A43" s="5">
        <v>42</v>
      </c>
      <c r="B43" s="6">
        <v>2</v>
      </c>
      <c r="C43" s="8" t="s">
        <v>6</v>
      </c>
      <c r="D43" s="8" t="s">
        <v>50</v>
      </c>
      <c r="E43" s="6">
        <f>'[1]2012'!$BS$43</f>
        <v>4965</v>
      </c>
      <c r="F43" s="6" t="s">
        <v>8</v>
      </c>
      <c r="G43" s="9" t="s">
        <v>224</v>
      </c>
    </row>
    <row r="44" spans="1:7" ht="25.5">
      <c r="A44" s="5">
        <v>43</v>
      </c>
      <c r="B44" s="6">
        <v>2</v>
      </c>
      <c r="C44" s="8" t="s">
        <v>6</v>
      </c>
      <c r="D44" s="8" t="s">
        <v>51</v>
      </c>
      <c r="E44" s="6">
        <f>'[1]2012'!$BS$44</f>
        <v>2391</v>
      </c>
      <c r="F44" s="6" t="s">
        <v>8</v>
      </c>
      <c r="G44" s="9" t="s">
        <v>225</v>
      </c>
    </row>
    <row r="45" spans="1:7" ht="25.5">
      <c r="A45" s="5">
        <v>44</v>
      </c>
      <c r="B45" s="6">
        <v>1</v>
      </c>
      <c r="C45" s="8" t="s">
        <v>6</v>
      </c>
      <c r="D45" s="8" t="s">
        <v>52</v>
      </c>
      <c r="E45" s="6">
        <f>'[1]2012'!$BS$45</f>
        <v>2146</v>
      </c>
      <c r="F45" s="6" t="s">
        <v>8</v>
      </c>
      <c r="G45" s="9" t="s">
        <v>226</v>
      </c>
    </row>
    <row r="46" spans="1:7" ht="25.5">
      <c r="A46" s="5">
        <v>45</v>
      </c>
      <c r="B46" s="6">
        <v>2</v>
      </c>
      <c r="C46" s="8" t="s">
        <v>6</v>
      </c>
      <c r="D46" s="8" t="s">
        <v>53</v>
      </c>
      <c r="E46" s="6">
        <f>'[1]2012'!$BS$46</f>
        <v>1684</v>
      </c>
      <c r="F46" s="6" t="s">
        <v>8</v>
      </c>
      <c r="G46" s="9" t="s">
        <v>227</v>
      </c>
    </row>
    <row r="47" spans="1:7" ht="25.5">
      <c r="A47" s="5">
        <v>46</v>
      </c>
      <c r="B47" s="6">
        <v>1</v>
      </c>
      <c r="C47" s="8" t="s">
        <v>6</v>
      </c>
      <c r="D47" s="8" t="s">
        <v>54</v>
      </c>
      <c r="E47" s="6">
        <f>'[1]2012'!$BS$47</f>
        <v>2002</v>
      </c>
      <c r="F47" s="6" t="s">
        <v>8</v>
      </c>
      <c r="G47" s="9" t="s">
        <v>228</v>
      </c>
    </row>
    <row r="48" spans="1:7" ht="14.25">
      <c r="A48" s="5">
        <v>47</v>
      </c>
      <c r="B48" s="6">
        <v>1</v>
      </c>
      <c r="C48" s="8" t="s">
        <v>6</v>
      </c>
      <c r="D48" s="8" t="s">
        <v>55</v>
      </c>
      <c r="E48" s="6">
        <f>'[1]2012'!$BS$48</f>
        <v>1271</v>
      </c>
      <c r="F48" s="6" t="s">
        <v>8</v>
      </c>
      <c r="G48" s="9" t="s">
        <v>229</v>
      </c>
    </row>
    <row r="49" spans="1:7" ht="14.25">
      <c r="A49" s="5">
        <v>48</v>
      </c>
      <c r="B49" s="6">
        <v>4</v>
      </c>
      <c r="C49" s="8" t="s">
        <v>6</v>
      </c>
      <c r="D49" s="8" t="s">
        <v>56</v>
      </c>
      <c r="E49" s="6">
        <f>'[1]2012'!$BS$49</f>
        <v>6992</v>
      </c>
      <c r="F49" s="6" t="s">
        <v>8</v>
      </c>
      <c r="G49" s="9" t="s">
        <v>230</v>
      </c>
    </row>
    <row r="50" spans="1:7" ht="14.25">
      <c r="A50" s="5">
        <v>49</v>
      </c>
      <c r="B50" s="6">
        <v>2</v>
      </c>
      <c r="C50" s="8" t="s">
        <v>6</v>
      </c>
      <c r="D50" s="8" t="s">
        <v>57</v>
      </c>
      <c r="E50" s="6">
        <f>'[1]2012'!$BS$50</f>
        <v>1093</v>
      </c>
      <c r="F50" s="6" t="s">
        <v>8</v>
      </c>
      <c r="G50" s="9" t="s">
        <v>231</v>
      </c>
    </row>
    <row r="51" spans="1:7" ht="14.25">
      <c r="A51" s="5">
        <v>50</v>
      </c>
      <c r="B51" s="6">
        <v>2</v>
      </c>
      <c r="C51" s="8" t="s">
        <v>6</v>
      </c>
      <c r="D51" s="8" t="s">
        <v>58</v>
      </c>
      <c r="E51" s="6">
        <f>'[1]2012'!$BS$51</f>
        <v>3475</v>
      </c>
      <c r="F51" s="6" t="s">
        <v>8</v>
      </c>
      <c r="G51" s="9" t="s">
        <v>232</v>
      </c>
    </row>
    <row r="52" spans="1:7" ht="14.25">
      <c r="A52" s="5">
        <v>51</v>
      </c>
      <c r="B52" s="6">
        <v>2</v>
      </c>
      <c r="C52" s="8" t="s">
        <v>6</v>
      </c>
      <c r="D52" s="8" t="s">
        <v>59</v>
      </c>
      <c r="E52" s="6">
        <f>'[1]2012'!$BS$52</f>
        <v>1595</v>
      </c>
      <c r="F52" s="6" t="s">
        <v>8</v>
      </c>
      <c r="G52" s="9" t="s">
        <v>233</v>
      </c>
    </row>
    <row r="53" spans="1:7" ht="14.25">
      <c r="A53" s="5">
        <v>52</v>
      </c>
      <c r="B53" s="6">
        <v>2</v>
      </c>
      <c r="C53" s="8" t="s">
        <v>6</v>
      </c>
      <c r="D53" s="8" t="s">
        <v>60</v>
      </c>
      <c r="E53" s="6">
        <f>'[1]2012'!$BS$53</f>
        <v>2613</v>
      </c>
      <c r="F53" s="6" t="s">
        <v>8</v>
      </c>
      <c r="G53" s="9" t="s">
        <v>234</v>
      </c>
    </row>
    <row r="54" spans="1:7" ht="14.25">
      <c r="A54" s="5">
        <v>53</v>
      </c>
      <c r="B54" s="6">
        <v>1</v>
      </c>
      <c r="C54" s="8" t="s">
        <v>6</v>
      </c>
      <c r="D54" s="8" t="s">
        <v>61</v>
      </c>
      <c r="E54" s="6">
        <f>'[1]2012'!$BS$54</f>
        <v>1701</v>
      </c>
      <c r="F54" s="6" t="s">
        <v>8</v>
      </c>
      <c r="G54" s="9" t="s">
        <v>235</v>
      </c>
    </row>
    <row r="55" spans="1:7" ht="14.25">
      <c r="A55" s="5">
        <v>54</v>
      </c>
      <c r="B55" s="6">
        <v>1</v>
      </c>
      <c r="C55" s="8" t="s">
        <v>6</v>
      </c>
      <c r="D55" s="8" t="s">
        <v>62</v>
      </c>
      <c r="E55" s="6">
        <f>'[1]2012'!$BS$55</f>
        <v>3243</v>
      </c>
      <c r="F55" s="6" t="s">
        <v>8</v>
      </c>
      <c r="G55" s="9" t="s">
        <v>236</v>
      </c>
    </row>
    <row r="56" spans="1:7" ht="14.25">
      <c r="A56" s="5">
        <v>55</v>
      </c>
      <c r="B56" s="6">
        <v>2</v>
      </c>
      <c r="C56" s="8" t="s">
        <v>6</v>
      </c>
      <c r="D56" s="8" t="s">
        <v>63</v>
      </c>
      <c r="E56" s="6">
        <f>'[1]2012'!$BS$56</f>
        <v>4800</v>
      </c>
      <c r="F56" s="6" t="s">
        <v>8</v>
      </c>
      <c r="G56" s="9" t="s">
        <v>237</v>
      </c>
    </row>
    <row r="57" spans="1:7" ht="14.25">
      <c r="A57" s="5">
        <v>56</v>
      </c>
      <c r="B57" s="6">
        <v>2</v>
      </c>
      <c r="C57" s="8" t="s">
        <v>6</v>
      </c>
      <c r="D57" s="8" t="s">
        <v>64</v>
      </c>
      <c r="E57" s="6">
        <f>'[1]2012'!$BS$57</f>
        <v>4590</v>
      </c>
      <c r="F57" s="6" t="s">
        <v>8</v>
      </c>
      <c r="G57" s="9" t="s">
        <v>238</v>
      </c>
    </row>
    <row r="58" spans="1:7" ht="25.5">
      <c r="A58" s="5">
        <v>57</v>
      </c>
      <c r="B58" s="6">
        <v>2</v>
      </c>
      <c r="C58" s="8" t="s">
        <v>6</v>
      </c>
      <c r="D58" s="8" t="s">
        <v>65</v>
      </c>
      <c r="E58" s="6">
        <f>'[1]2012'!$BS$58</f>
        <v>2514</v>
      </c>
      <c r="F58" s="6" t="s">
        <v>8</v>
      </c>
      <c r="G58" s="9" t="s">
        <v>239</v>
      </c>
    </row>
    <row r="59" spans="1:7" ht="25.5">
      <c r="A59" s="5">
        <v>58</v>
      </c>
      <c r="B59" s="6">
        <v>0</v>
      </c>
      <c r="C59" s="8" t="s">
        <v>6</v>
      </c>
      <c r="D59" s="8" t="s">
        <v>66</v>
      </c>
      <c r="E59" s="6">
        <f>'[1]2012'!$BS$59</f>
        <v>782</v>
      </c>
      <c r="F59" s="6" t="s">
        <v>8</v>
      </c>
      <c r="G59" s="9" t="s">
        <v>240</v>
      </c>
    </row>
    <row r="60" spans="1:7" ht="25.5">
      <c r="A60" s="5">
        <v>59</v>
      </c>
      <c r="B60" s="6">
        <v>1</v>
      </c>
      <c r="C60" s="8" t="s">
        <v>67</v>
      </c>
      <c r="D60" s="8" t="s">
        <v>68</v>
      </c>
      <c r="E60" s="6">
        <f>'[1]2012'!$BS$60</f>
        <v>1052</v>
      </c>
      <c r="F60" s="6" t="s">
        <v>8</v>
      </c>
      <c r="G60" s="9" t="s">
        <v>241</v>
      </c>
    </row>
    <row r="61" spans="1:7" ht="25.5">
      <c r="A61" s="5">
        <v>60</v>
      </c>
      <c r="B61" s="6">
        <v>3</v>
      </c>
      <c r="C61" s="8" t="s">
        <v>6</v>
      </c>
      <c r="D61" s="8" t="s">
        <v>69</v>
      </c>
      <c r="E61" s="6">
        <f>'[1]2012'!$BS$61</f>
        <v>4837</v>
      </c>
      <c r="F61" s="6" t="s">
        <v>8</v>
      </c>
      <c r="G61" s="9" t="s">
        <v>242</v>
      </c>
    </row>
    <row r="62" spans="1:7" ht="14.25">
      <c r="A62" s="5">
        <v>61</v>
      </c>
      <c r="B62" s="6">
        <v>1</v>
      </c>
      <c r="C62" s="8" t="s">
        <v>6</v>
      </c>
      <c r="D62" s="8" t="s">
        <v>70</v>
      </c>
      <c r="E62" s="6">
        <f>'[1]2012'!$BS$62</f>
        <v>1309</v>
      </c>
      <c r="F62" s="6" t="s">
        <v>8</v>
      </c>
      <c r="G62" s="9" t="s">
        <v>243</v>
      </c>
    </row>
    <row r="63" spans="1:7" ht="25.5">
      <c r="A63" s="5">
        <v>62</v>
      </c>
      <c r="B63" s="6">
        <v>3</v>
      </c>
      <c r="C63" s="8" t="s">
        <v>6</v>
      </c>
      <c r="D63" s="8" t="s">
        <v>71</v>
      </c>
      <c r="E63" s="6">
        <f>'[1]2012'!$BS$63</f>
        <v>1184</v>
      </c>
      <c r="F63" s="6" t="s">
        <v>8</v>
      </c>
      <c r="G63" s="9" t="s">
        <v>244</v>
      </c>
    </row>
    <row r="64" spans="1:7" ht="14.25">
      <c r="A64" s="5">
        <v>63</v>
      </c>
      <c r="B64" s="6">
        <v>2</v>
      </c>
      <c r="C64" s="8" t="s">
        <v>6</v>
      </c>
      <c r="D64" s="8" t="s">
        <v>72</v>
      </c>
      <c r="E64" s="6">
        <f>'[1]2012'!$BS$64</f>
        <v>686</v>
      </c>
      <c r="F64" s="6" t="s">
        <v>8</v>
      </c>
      <c r="G64" s="9" t="s">
        <v>245</v>
      </c>
    </row>
    <row r="65" spans="1:7" ht="25.5">
      <c r="A65" s="5">
        <v>64</v>
      </c>
      <c r="B65" s="6">
        <v>1</v>
      </c>
      <c r="C65" s="8" t="s">
        <v>6</v>
      </c>
      <c r="D65" s="8" t="s">
        <v>73</v>
      </c>
      <c r="E65" s="6">
        <f>'[1]2012'!$BS$65</f>
        <v>927</v>
      </c>
      <c r="F65" s="6" t="s">
        <v>8</v>
      </c>
      <c r="G65" s="9" t="s">
        <v>246</v>
      </c>
    </row>
    <row r="66" spans="1:7" ht="25.5">
      <c r="A66" s="5">
        <v>65</v>
      </c>
      <c r="B66" s="6">
        <v>1</v>
      </c>
      <c r="C66" s="8" t="s">
        <v>6</v>
      </c>
      <c r="D66" s="8" t="s">
        <v>74</v>
      </c>
      <c r="E66" s="6">
        <f>'[1]2012'!$BS$66</f>
        <v>1254</v>
      </c>
      <c r="F66" s="6" t="s">
        <v>8</v>
      </c>
      <c r="G66" s="9" t="s">
        <v>247</v>
      </c>
    </row>
    <row r="67" spans="1:7" ht="25.5">
      <c r="A67" s="5">
        <v>66</v>
      </c>
      <c r="B67" s="6">
        <v>1</v>
      </c>
      <c r="C67" s="8" t="s">
        <v>6</v>
      </c>
      <c r="D67" s="8" t="s">
        <v>75</v>
      </c>
      <c r="E67" s="6">
        <f>'[1]2012'!$BS$67</f>
        <v>1587</v>
      </c>
      <c r="F67" s="6" t="s">
        <v>8</v>
      </c>
      <c r="G67" s="9" t="s">
        <v>248</v>
      </c>
    </row>
    <row r="68" spans="1:7" ht="23.25" customHeight="1">
      <c r="A68" s="5">
        <v>67</v>
      </c>
      <c r="B68" s="6">
        <v>1</v>
      </c>
      <c r="C68" s="8" t="s">
        <v>67</v>
      </c>
      <c r="D68" s="8" t="s">
        <v>76</v>
      </c>
      <c r="E68" s="6">
        <f>'[1]2012'!$BS$68</f>
        <v>630</v>
      </c>
      <c r="F68" s="6" t="s">
        <v>8</v>
      </c>
      <c r="G68" s="9" t="s">
        <v>249</v>
      </c>
    </row>
    <row r="69" spans="1:7" ht="14.25">
      <c r="A69" s="5">
        <v>68</v>
      </c>
      <c r="B69" s="6">
        <v>3</v>
      </c>
      <c r="C69" s="8" t="s">
        <v>6</v>
      </c>
      <c r="D69" s="8" t="s">
        <v>77</v>
      </c>
      <c r="E69" s="6">
        <f>'[1]2012'!$BS$69</f>
        <v>5191</v>
      </c>
      <c r="F69" s="6" t="s">
        <v>8</v>
      </c>
      <c r="G69" s="9" t="s">
        <v>250</v>
      </c>
    </row>
    <row r="70" spans="1:7" ht="25.5">
      <c r="A70" s="5">
        <v>69</v>
      </c>
      <c r="B70" s="6">
        <v>1</v>
      </c>
      <c r="C70" s="8" t="s">
        <v>6</v>
      </c>
      <c r="D70" s="8" t="s">
        <v>78</v>
      </c>
      <c r="E70" s="6">
        <f>'[1]2012'!$BS$70</f>
        <v>2060</v>
      </c>
      <c r="F70" s="6" t="s">
        <v>8</v>
      </c>
      <c r="G70" s="9" t="s">
        <v>251</v>
      </c>
    </row>
    <row r="71" spans="1:7" ht="25.5">
      <c r="A71" s="5">
        <v>70</v>
      </c>
      <c r="B71" s="6">
        <v>0</v>
      </c>
      <c r="C71" s="8" t="s">
        <v>6</v>
      </c>
      <c r="D71" s="8" t="s">
        <v>78</v>
      </c>
      <c r="E71" s="6">
        <f>'[1]2012'!$BS$71</f>
        <v>1452</v>
      </c>
      <c r="F71" s="6" t="s">
        <v>8</v>
      </c>
      <c r="G71" s="9" t="s">
        <v>252</v>
      </c>
    </row>
    <row r="72" spans="1:7" ht="25.5">
      <c r="A72" s="5">
        <v>71</v>
      </c>
      <c r="B72" s="6">
        <v>2</v>
      </c>
      <c r="C72" s="8" t="s">
        <v>6</v>
      </c>
      <c r="D72" s="8" t="s">
        <v>79</v>
      </c>
      <c r="E72" s="6">
        <f>'[1]2012'!$BS$72</f>
        <v>1907</v>
      </c>
      <c r="F72" s="6" t="s">
        <v>8</v>
      </c>
      <c r="G72" s="9" t="s">
        <v>253</v>
      </c>
    </row>
    <row r="73" spans="1:7" ht="25.5">
      <c r="A73" s="5">
        <v>72</v>
      </c>
      <c r="B73" s="6">
        <v>2</v>
      </c>
      <c r="C73" s="8" t="s">
        <v>6</v>
      </c>
      <c r="D73" s="8" t="s">
        <v>80</v>
      </c>
      <c r="E73" s="6">
        <f>'[1]2012'!$BS$73</f>
        <v>3654</v>
      </c>
      <c r="F73" s="6" t="s">
        <v>8</v>
      </c>
      <c r="G73" s="9" t="s">
        <v>254</v>
      </c>
    </row>
    <row r="74" spans="1:7" ht="25.5">
      <c r="A74" s="5">
        <v>73</v>
      </c>
      <c r="B74" s="6">
        <v>4</v>
      </c>
      <c r="C74" s="8" t="s">
        <v>6</v>
      </c>
      <c r="D74" s="8" t="s">
        <v>81</v>
      </c>
      <c r="E74" s="6">
        <f>'[1]2012'!$BS$74</f>
        <v>1991</v>
      </c>
      <c r="F74" s="6" t="s">
        <v>8</v>
      </c>
      <c r="G74" s="9" t="s">
        <v>255</v>
      </c>
    </row>
    <row r="75" spans="1:7" ht="14.25">
      <c r="A75" s="5">
        <v>74</v>
      </c>
      <c r="B75" s="6">
        <v>2</v>
      </c>
      <c r="C75" s="8" t="s">
        <v>6</v>
      </c>
      <c r="D75" s="8" t="s">
        <v>82</v>
      </c>
      <c r="E75" s="6">
        <f>'[1]2012'!$BS$75</f>
        <v>1939</v>
      </c>
      <c r="F75" s="6" t="s">
        <v>8</v>
      </c>
      <c r="G75" s="9" t="s">
        <v>256</v>
      </c>
    </row>
    <row r="76" spans="1:7" ht="25.5">
      <c r="A76" s="5">
        <v>75</v>
      </c>
      <c r="B76" s="6">
        <v>20</v>
      </c>
      <c r="C76" s="8" t="s">
        <v>83</v>
      </c>
      <c r="D76" s="8" t="s">
        <v>84</v>
      </c>
      <c r="E76" s="6">
        <f>'[1]2012'!$BS$76</f>
        <v>33603</v>
      </c>
      <c r="F76" s="6" t="s">
        <v>8</v>
      </c>
      <c r="G76" s="9" t="s">
        <v>257</v>
      </c>
    </row>
    <row r="77" spans="1:7" ht="14.25">
      <c r="A77" s="5">
        <v>76</v>
      </c>
      <c r="B77" s="6">
        <v>9</v>
      </c>
      <c r="C77" s="8" t="s">
        <v>85</v>
      </c>
      <c r="D77" s="8" t="s">
        <v>86</v>
      </c>
      <c r="E77" s="6">
        <f>'[1]2012'!$BS$78</f>
        <v>268</v>
      </c>
      <c r="F77" s="6" t="s">
        <v>8</v>
      </c>
      <c r="G77" s="9" t="s">
        <v>258</v>
      </c>
    </row>
    <row r="78" spans="1:7" ht="25.5">
      <c r="A78" s="5">
        <v>77</v>
      </c>
      <c r="B78" s="6">
        <v>11</v>
      </c>
      <c r="C78" s="8" t="s">
        <v>87</v>
      </c>
      <c r="D78" s="8" t="s">
        <v>88</v>
      </c>
      <c r="E78" s="6">
        <f>'[1]2012'!$BS$79</f>
        <v>14140</v>
      </c>
      <c r="F78" s="6" t="s">
        <v>8</v>
      </c>
      <c r="G78" s="9" t="s">
        <v>259</v>
      </c>
    </row>
    <row r="79" spans="1:7" ht="25.5">
      <c r="A79" s="5">
        <v>78</v>
      </c>
      <c r="B79" s="6">
        <v>9</v>
      </c>
      <c r="C79" s="8" t="s">
        <v>89</v>
      </c>
      <c r="D79" s="8" t="s">
        <v>90</v>
      </c>
      <c r="E79" s="6">
        <f>'[1]2012'!$BS$80</f>
        <v>2584</v>
      </c>
      <c r="F79" s="6" t="s">
        <v>8</v>
      </c>
      <c r="G79" s="9" t="s">
        <v>260</v>
      </c>
    </row>
    <row r="80" spans="1:7" ht="25.5">
      <c r="A80" s="5">
        <v>79</v>
      </c>
      <c r="B80" s="6">
        <v>9</v>
      </c>
      <c r="C80" s="8" t="s">
        <v>89</v>
      </c>
      <c r="D80" s="8" t="s">
        <v>90</v>
      </c>
      <c r="E80" s="6">
        <f>'[1]2012'!$BS$81</f>
        <v>1752</v>
      </c>
      <c r="F80" s="6" t="s">
        <v>8</v>
      </c>
      <c r="G80" s="9" t="s">
        <v>261</v>
      </c>
    </row>
    <row r="81" spans="1:7" ht="14.25">
      <c r="A81" s="5">
        <v>80</v>
      </c>
      <c r="B81" s="6">
        <v>4</v>
      </c>
      <c r="C81" s="8" t="s">
        <v>91</v>
      </c>
      <c r="D81" s="8" t="s">
        <v>92</v>
      </c>
      <c r="E81" s="6">
        <f>'[1]2012'!$BS$82</f>
        <v>297</v>
      </c>
      <c r="F81" s="6" t="s">
        <v>8</v>
      </c>
      <c r="G81" s="9" t="s">
        <v>262</v>
      </c>
    </row>
    <row r="82" spans="1:7" ht="14.25">
      <c r="A82" s="5">
        <v>81</v>
      </c>
      <c r="B82" s="6">
        <v>9</v>
      </c>
      <c r="C82" s="8" t="s">
        <v>93</v>
      </c>
      <c r="D82" s="8" t="s">
        <v>94</v>
      </c>
      <c r="E82" s="6">
        <f>'[1]2012'!$BS$83</f>
        <v>1718</v>
      </c>
      <c r="F82" s="6" t="s">
        <v>8</v>
      </c>
      <c r="G82" s="9" t="s">
        <v>263</v>
      </c>
    </row>
    <row r="83" spans="1:7" ht="25.5">
      <c r="A83" s="5">
        <v>82</v>
      </c>
      <c r="B83" s="6">
        <v>7</v>
      </c>
      <c r="C83" s="8" t="s">
        <v>95</v>
      </c>
      <c r="D83" s="8" t="s">
        <v>96</v>
      </c>
      <c r="E83" s="6">
        <f>'[1]2012'!$BS$84</f>
        <v>1096</v>
      </c>
      <c r="F83" s="6" t="s">
        <v>8</v>
      </c>
      <c r="G83" s="9" t="s">
        <v>264</v>
      </c>
    </row>
    <row r="84" spans="1:7" ht="25.5">
      <c r="A84" s="5">
        <v>83</v>
      </c>
      <c r="B84" s="6">
        <v>9</v>
      </c>
      <c r="C84" s="8" t="s">
        <v>97</v>
      </c>
      <c r="D84" s="8" t="s">
        <v>96</v>
      </c>
      <c r="E84" s="6">
        <f>'[1]2012'!$BS$85</f>
        <v>117</v>
      </c>
      <c r="F84" s="6" t="s">
        <v>8</v>
      </c>
      <c r="G84" s="9" t="s">
        <v>265</v>
      </c>
    </row>
    <row r="85" spans="1:7" ht="25.5">
      <c r="A85" s="5">
        <v>84</v>
      </c>
      <c r="B85" s="6">
        <v>11</v>
      </c>
      <c r="C85" s="8" t="s">
        <v>98</v>
      </c>
      <c r="D85" s="8" t="s">
        <v>99</v>
      </c>
      <c r="E85" s="6">
        <f>'[1]2012'!$BS$86</f>
        <v>466</v>
      </c>
      <c r="F85" s="6" t="s">
        <v>8</v>
      </c>
      <c r="G85" s="9" t="s">
        <v>266</v>
      </c>
    </row>
    <row r="86" spans="1:7" ht="25.5">
      <c r="A86" s="5">
        <v>85</v>
      </c>
      <c r="B86" s="6">
        <v>11</v>
      </c>
      <c r="C86" s="8" t="s">
        <v>100</v>
      </c>
      <c r="D86" s="8" t="s">
        <v>90</v>
      </c>
      <c r="E86" s="6">
        <f>'[1]2012'!$BS$87</f>
        <v>3430</v>
      </c>
      <c r="F86" s="6" t="s">
        <v>8</v>
      </c>
      <c r="G86" s="9" t="s">
        <v>267</v>
      </c>
    </row>
    <row r="87" spans="1:7" ht="25.5">
      <c r="A87" s="5">
        <v>86</v>
      </c>
      <c r="B87" s="6">
        <v>9</v>
      </c>
      <c r="C87" s="8" t="s">
        <v>101</v>
      </c>
      <c r="D87" s="8" t="s">
        <v>102</v>
      </c>
      <c r="E87" s="6">
        <f>'[1]2012'!$BS$88</f>
        <v>1358</v>
      </c>
      <c r="F87" s="6" t="s">
        <v>8</v>
      </c>
      <c r="G87" s="9" t="s">
        <v>268</v>
      </c>
    </row>
    <row r="88" spans="1:7" ht="25.5">
      <c r="A88" s="5">
        <v>87</v>
      </c>
      <c r="B88" s="6">
        <v>9</v>
      </c>
      <c r="C88" s="8" t="s">
        <v>91</v>
      </c>
      <c r="D88" s="8" t="s">
        <v>103</v>
      </c>
      <c r="E88" s="6">
        <f>'[1]2012'!$BS$89</f>
        <v>1912</v>
      </c>
      <c r="F88" s="6" t="s">
        <v>8</v>
      </c>
      <c r="G88" s="9" t="s">
        <v>269</v>
      </c>
    </row>
    <row r="89" spans="1:7" ht="25.5">
      <c r="A89" s="5">
        <v>88</v>
      </c>
      <c r="B89" s="6">
        <v>4</v>
      </c>
      <c r="C89" s="8" t="s">
        <v>104</v>
      </c>
      <c r="D89" s="8" t="s">
        <v>103</v>
      </c>
      <c r="E89" s="6">
        <f>'[1]2012'!$BS$90</f>
        <v>1054</v>
      </c>
      <c r="F89" s="6" t="s">
        <v>8</v>
      </c>
      <c r="G89" s="9" t="s">
        <v>270</v>
      </c>
    </row>
    <row r="90" spans="1:7" ht="25.5">
      <c r="A90" s="5">
        <v>89</v>
      </c>
      <c r="B90" s="6">
        <v>7</v>
      </c>
      <c r="C90" s="8" t="s">
        <v>105</v>
      </c>
      <c r="D90" s="8" t="s">
        <v>106</v>
      </c>
      <c r="E90" s="6">
        <f>'[1]2012'!$BS$91</f>
        <v>107</v>
      </c>
      <c r="F90" s="6" t="s">
        <v>8</v>
      </c>
      <c r="G90" s="9" t="s">
        <v>271</v>
      </c>
    </row>
    <row r="91" spans="1:7" ht="14.25">
      <c r="A91" s="5">
        <v>90</v>
      </c>
      <c r="B91" s="6">
        <v>4</v>
      </c>
      <c r="C91" s="8" t="s">
        <v>107</v>
      </c>
      <c r="D91" s="8" t="s">
        <v>108</v>
      </c>
      <c r="E91" s="6">
        <f>'[1]2012'!$BS$92</f>
        <v>14203</v>
      </c>
      <c r="F91" s="6" t="s">
        <v>8</v>
      </c>
      <c r="G91" s="9" t="s">
        <v>272</v>
      </c>
    </row>
    <row r="92" spans="1:7" ht="14.25">
      <c r="A92" s="5">
        <v>91</v>
      </c>
      <c r="B92" s="6">
        <v>9</v>
      </c>
      <c r="C92" s="8" t="s">
        <v>91</v>
      </c>
      <c r="D92" s="8" t="s">
        <v>109</v>
      </c>
      <c r="E92" s="6">
        <f>'[1]2012'!$BS$93</f>
        <v>603</v>
      </c>
      <c r="F92" s="6" t="s">
        <v>8</v>
      </c>
      <c r="G92" s="9" t="s">
        <v>273</v>
      </c>
    </row>
    <row r="93" spans="1:7" ht="14.25">
      <c r="A93" s="5">
        <v>92</v>
      </c>
      <c r="B93" s="6">
        <v>7</v>
      </c>
      <c r="C93" s="8" t="s">
        <v>110</v>
      </c>
      <c r="D93" s="8" t="s">
        <v>111</v>
      </c>
      <c r="E93" s="6">
        <f>'[1]2012'!$BS$94</f>
        <v>3035</v>
      </c>
      <c r="F93" s="6" t="s">
        <v>8</v>
      </c>
      <c r="G93" s="9" t="s">
        <v>274</v>
      </c>
    </row>
    <row r="94" spans="1:7" ht="25.5">
      <c r="A94" s="5">
        <v>93</v>
      </c>
      <c r="B94" s="6">
        <v>11</v>
      </c>
      <c r="C94" s="8" t="s">
        <v>112</v>
      </c>
      <c r="D94" s="8" t="s">
        <v>113</v>
      </c>
      <c r="E94" s="6">
        <f>'[1]2012'!$BS$95</f>
        <v>1018</v>
      </c>
      <c r="F94" s="6" t="s">
        <v>8</v>
      </c>
      <c r="G94" s="9" t="s">
        <v>275</v>
      </c>
    </row>
    <row r="95" spans="1:7" ht="25.5">
      <c r="A95" s="5">
        <v>94</v>
      </c>
      <c r="B95" s="6">
        <v>9</v>
      </c>
      <c r="C95" s="8" t="s">
        <v>114</v>
      </c>
      <c r="D95" s="8" t="s">
        <v>99</v>
      </c>
      <c r="E95" s="6">
        <f>'[1]2012'!$BS$97</f>
        <v>0</v>
      </c>
      <c r="F95" s="6" t="s">
        <v>8</v>
      </c>
      <c r="G95" s="9" t="s">
        <v>276</v>
      </c>
    </row>
    <row r="96" spans="1:7" ht="25.5">
      <c r="A96" s="5">
        <v>95</v>
      </c>
      <c r="B96" s="6">
        <v>7</v>
      </c>
      <c r="C96" s="8" t="s">
        <v>112</v>
      </c>
      <c r="D96" s="8" t="s">
        <v>96</v>
      </c>
      <c r="E96" s="6">
        <f>'[1]2012'!$BS$98</f>
        <v>4490</v>
      </c>
      <c r="F96" s="6" t="s">
        <v>8</v>
      </c>
      <c r="G96" s="9" t="s">
        <v>277</v>
      </c>
    </row>
    <row r="97" spans="1:7" ht="25.5">
      <c r="A97" s="5">
        <v>96</v>
      </c>
      <c r="B97" s="6">
        <v>11</v>
      </c>
      <c r="C97" s="8" t="s">
        <v>100</v>
      </c>
      <c r="D97" s="8" t="s">
        <v>115</v>
      </c>
      <c r="E97" s="6">
        <f>'[1]2012'!$BS$99</f>
        <v>1169</v>
      </c>
      <c r="F97" s="6" t="s">
        <v>8</v>
      </c>
      <c r="G97" s="9" t="s">
        <v>278</v>
      </c>
    </row>
    <row r="98" spans="1:7" ht="25.5">
      <c r="A98" s="5">
        <v>97</v>
      </c>
      <c r="B98" s="6">
        <v>11</v>
      </c>
      <c r="C98" s="8" t="s">
        <v>112</v>
      </c>
      <c r="D98" s="8" t="s">
        <v>115</v>
      </c>
      <c r="E98" s="6">
        <f>'[1]2012'!$BS$100</f>
        <v>1145</v>
      </c>
      <c r="F98" s="6" t="s">
        <v>8</v>
      </c>
      <c r="G98" s="9" t="s">
        <v>279</v>
      </c>
    </row>
    <row r="99" spans="1:7" ht="25.5">
      <c r="A99" s="5">
        <v>98</v>
      </c>
      <c r="B99" s="6">
        <v>4</v>
      </c>
      <c r="C99" s="8" t="s">
        <v>116</v>
      </c>
      <c r="D99" s="8" t="s">
        <v>106</v>
      </c>
      <c r="E99" s="6">
        <f>'[1]2012'!$BS$101</f>
        <v>0</v>
      </c>
      <c r="F99" s="6" t="s">
        <v>8</v>
      </c>
      <c r="G99" s="9" t="s">
        <v>280</v>
      </c>
    </row>
    <row r="100" spans="1:7" ht="25.5">
      <c r="A100" s="5">
        <v>99</v>
      </c>
      <c r="B100" s="6">
        <v>9</v>
      </c>
      <c r="C100" s="8" t="s">
        <v>112</v>
      </c>
      <c r="D100" s="8" t="s">
        <v>96</v>
      </c>
      <c r="E100" s="6">
        <f>'[1]2012'!$BS$102</f>
        <v>518</v>
      </c>
      <c r="F100" s="6" t="s">
        <v>8</v>
      </c>
      <c r="G100" s="9" t="s">
        <v>281</v>
      </c>
    </row>
    <row r="101" spans="1:7" ht="25.5">
      <c r="A101" s="5">
        <v>100</v>
      </c>
      <c r="B101" s="6">
        <v>4</v>
      </c>
      <c r="C101" s="8" t="s">
        <v>117</v>
      </c>
      <c r="D101" s="8" t="s">
        <v>90</v>
      </c>
      <c r="E101" s="6">
        <f>'[1]2012'!$BS$103</f>
        <v>102</v>
      </c>
      <c r="F101" s="6" t="s">
        <v>8</v>
      </c>
      <c r="G101" s="9" t="s">
        <v>282</v>
      </c>
    </row>
    <row r="102" spans="1:7" ht="25.5">
      <c r="A102" s="5">
        <v>101</v>
      </c>
      <c r="B102" s="6">
        <v>9</v>
      </c>
      <c r="C102" s="8" t="s">
        <v>118</v>
      </c>
      <c r="D102" s="8" t="s">
        <v>119</v>
      </c>
      <c r="E102" s="6">
        <f>'[1]2012'!$BS$104</f>
        <v>0</v>
      </c>
      <c r="F102" s="6" t="s">
        <v>8</v>
      </c>
      <c r="G102" s="9" t="s">
        <v>283</v>
      </c>
    </row>
    <row r="103" spans="1:7" ht="25.5">
      <c r="A103" s="5">
        <v>102</v>
      </c>
      <c r="B103" s="6">
        <v>2</v>
      </c>
      <c r="C103" s="8" t="s">
        <v>6</v>
      </c>
      <c r="D103" s="8" t="s">
        <v>120</v>
      </c>
      <c r="E103" s="6">
        <f>'[1]2012'!$BS$105</f>
        <v>12054</v>
      </c>
      <c r="F103" s="6" t="s">
        <v>8</v>
      </c>
      <c r="G103" s="9" t="s">
        <v>284</v>
      </c>
    </row>
    <row r="104" spans="1:7" ht="25.5">
      <c r="A104" s="5">
        <v>103</v>
      </c>
      <c r="B104" s="6">
        <v>3</v>
      </c>
      <c r="C104" s="8" t="s">
        <v>6</v>
      </c>
      <c r="D104" s="8" t="s">
        <v>121</v>
      </c>
      <c r="E104" s="9">
        <f>'[1]2012'!$BS$108</f>
        <v>5151</v>
      </c>
      <c r="F104" s="6" t="s">
        <v>8</v>
      </c>
      <c r="G104" s="9" t="s">
        <v>285</v>
      </c>
    </row>
    <row r="105" spans="1:7" ht="14.25">
      <c r="A105" s="5">
        <v>104</v>
      </c>
      <c r="B105" s="6">
        <v>2</v>
      </c>
      <c r="C105" s="8" t="s">
        <v>6</v>
      </c>
      <c r="D105" s="8" t="s">
        <v>122</v>
      </c>
      <c r="E105" s="9">
        <f>'[1]2012'!$BS$109</f>
        <v>1805</v>
      </c>
      <c r="F105" s="6" t="s">
        <v>8</v>
      </c>
      <c r="G105" s="9" t="s">
        <v>286</v>
      </c>
    </row>
    <row r="106" spans="1:7" ht="14.25">
      <c r="A106" s="5">
        <v>105</v>
      </c>
      <c r="B106" s="6">
        <v>9</v>
      </c>
      <c r="C106" s="8" t="s">
        <v>123</v>
      </c>
      <c r="D106" s="8" t="s">
        <v>124</v>
      </c>
      <c r="E106" s="9">
        <f>'[1]2012'!$BS$110</f>
        <v>941</v>
      </c>
      <c r="F106" s="6" t="s">
        <v>8</v>
      </c>
      <c r="G106" s="9" t="s">
        <v>287</v>
      </c>
    </row>
    <row r="107" spans="1:7" ht="14.25">
      <c r="A107" s="5">
        <v>106</v>
      </c>
      <c r="B107" s="6">
        <v>11</v>
      </c>
      <c r="C107" s="8" t="s">
        <v>125</v>
      </c>
      <c r="D107" s="10" t="s">
        <v>126</v>
      </c>
      <c r="E107" s="9">
        <f>'[1]2012'!$BS$111</f>
        <v>4433</v>
      </c>
      <c r="F107" s="6" t="s">
        <v>8</v>
      </c>
      <c r="G107" s="9" t="s">
        <v>288</v>
      </c>
    </row>
    <row r="108" spans="1:7" ht="14.25">
      <c r="A108" s="5">
        <v>107</v>
      </c>
      <c r="B108" s="6">
        <v>9</v>
      </c>
      <c r="C108" s="8" t="s">
        <v>127</v>
      </c>
      <c r="D108" s="10" t="s">
        <v>128</v>
      </c>
      <c r="E108" s="9">
        <f>'[1]2012'!$BS$112</f>
        <v>1952</v>
      </c>
      <c r="F108" s="6" t="s">
        <v>8</v>
      </c>
      <c r="G108" s="9" t="s">
        <v>289</v>
      </c>
    </row>
    <row r="109" spans="1:7" ht="14.25">
      <c r="A109" s="5">
        <v>108</v>
      </c>
      <c r="B109" s="6">
        <v>11</v>
      </c>
      <c r="C109" s="8" t="s">
        <v>89</v>
      </c>
      <c r="D109" s="10" t="s">
        <v>129</v>
      </c>
      <c r="E109" s="9">
        <f>'[1]2012'!$BS$113</f>
        <v>3520</v>
      </c>
      <c r="F109" s="6" t="s">
        <v>8</v>
      </c>
      <c r="G109" s="9" t="s">
        <v>290</v>
      </c>
    </row>
    <row r="110" spans="1:7" ht="14.25">
      <c r="A110" s="5">
        <v>109</v>
      </c>
      <c r="B110" s="6">
        <v>11</v>
      </c>
      <c r="C110" s="8" t="s">
        <v>112</v>
      </c>
      <c r="D110" s="10" t="s">
        <v>130</v>
      </c>
      <c r="E110" s="9">
        <f>'[1]2012'!$BS$114</f>
        <v>2112</v>
      </c>
      <c r="F110" s="6" t="s">
        <v>8</v>
      </c>
      <c r="G110" s="9" t="s">
        <v>291</v>
      </c>
    </row>
    <row r="111" spans="1:7" ht="14.25">
      <c r="A111" s="5">
        <v>110</v>
      </c>
      <c r="B111" s="6">
        <v>1</v>
      </c>
      <c r="C111" s="8" t="s">
        <v>6</v>
      </c>
      <c r="D111" s="10" t="s">
        <v>131</v>
      </c>
      <c r="E111" s="9">
        <f>'[1]2012'!$BS$115</f>
        <v>1301</v>
      </c>
      <c r="F111" s="6" t="s">
        <v>8</v>
      </c>
      <c r="G111" s="9" t="s">
        <v>292</v>
      </c>
    </row>
    <row r="112" spans="1:7" ht="14.25">
      <c r="A112" s="5">
        <v>111</v>
      </c>
      <c r="B112" s="6">
        <v>8</v>
      </c>
      <c r="C112" s="8" t="s">
        <v>6</v>
      </c>
      <c r="D112" s="8" t="s">
        <v>132</v>
      </c>
      <c r="E112" s="9">
        <f>'[1]2012'!$BS$116</f>
        <v>8067</v>
      </c>
      <c r="F112" s="6" t="s">
        <v>8</v>
      </c>
      <c r="G112" s="9" t="s">
        <v>293</v>
      </c>
    </row>
    <row r="113" spans="1:7" ht="14.25">
      <c r="A113" s="5">
        <v>112</v>
      </c>
      <c r="B113" s="6">
        <v>2</v>
      </c>
      <c r="C113" s="8" t="s">
        <v>134</v>
      </c>
      <c r="D113" s="10" t="s">
        <v>135</v>
      </c>
      <c r="E113" s="5">
        <f>'[1]2012'!$BS$146</f>
        <v>118</v>
      </c>
      <c r="F113" s="6" t="s">
        <v>8</v>
      </c>
      <c r="G113" s="9" t="s">
        <v>294</v>
      </c>
    </row>
    <row r="114" spans="1:7" ht="14.25">
      <c r="A114" s="5">
        <v>113</v>
      </c>
      <c r="B114" s="12">
        <v>4</v>
      </c>
      <c r="C114" s="13" t="s">
        <v>116</v>
      </c>
      <c r="D114" s="14" t="s">
        <v>136</v>
      </c>
      <c r="E114" s="11">
        <v>10</v>
      </c>
      <c r="F114" s="12" t="s">
        <v>137</v>
      </c>
      <c r="G114" s="15" t="s">
        <v>295</v>
      </c>
    </row>
    <row r="115" spans="1:7" ht="14.25">
      <c r="A115" s="5">
        <v>114</v>
      </c>
      <c r="B115" s="9">
        <v>11</v>
      </c>
      <c r="C115" s="8" t="s">
        <v>138</v>
      </c>
      <c r="D115" s="8" t="s">
        <v>139</v>
      </c>
      <c r="E115" s="9">
        <f>'[1]2012'!$BS$123</f>
        <v>3770</v>
      </c>
      <c r="F115" s="9" t="s">
        <v>8</v>
      </c>
      <c r="G115" s="9" t="s">
        <v>296</v>
      </c>
    </row>
    <row r="116" spans="1:7" ht="14.25">
      <c r="A116" s="5">
        <v>115</v>
      </c>
      <c r="B116" s="9">
        <v>9</v>
      </c>
      <c r="C116" s="8" t="s">
        <v>140</v>
      </c>
      <c r="D116" s="8" t="s">
        <v>141</v>
      </c>
      <c r="E116" s="9">
        <f>'[1]2012'!$BS$125</f>
        <v>5025</v>
      </c>
      <c r="F116" s="9" t="s">
        <v>8</v>
      </c>
      <c r="G116" s="9" t="s">
        <v>297</v>
      </c>
    </row>
    <row r="117" spans="1:7" ht="14.25">
      <c r="A117" s="5">
        <v>116</v>
      </c>
      <c r="B117" s="9">
        <v>9</v>
      </c>
      <c r="C117" s="8" t="s">
        <v>182</v>
      </c>
      <c r="D117" s="8" t="s">
        <v>142</v>
      </c>
      <c r="E117" s="9">
        <f>'[1]2012'!$BS$120</f>
        <v>215</v>
      </c>
      <c r="F117" s="9" t="s">
        <v>8</v>
      </c>
      <c r="G117" s="9" t="s">
        <v>298</v>
      </c>
    </row>
    <row r="118" spans="1:7" ht="14.25">
      <c r="A118" s="5">
        <v>117</v>
      </c>
      <c r="B118" s="4">
        <v>4</v>
      </c>
      <c r="C118" s="2" t="s">
        <v>143</v>
      </c>
      <c r="D118" s="2" t="s">
        <v>144</v>
      </c>
      <c r="E118" s="4">
        <f>'[1]2012'!$BS$122</f>
        <v>360</v>
      </c>
      <c r="F118" s="4" t="s">
        <v>171</v>
      </c>
      <c r="G118" s="4" t="s">
        <v>299</v>
      </c>
    </row>
    <row r="119" spans="1:7" ht="14.25">
      <c r="A119" s="5">
        <v>118</v>
      </c>
      <c r="B119" s="9">
        <v>11</v>
      </c>
      <c r="C119" s="8" t="s">
        <v>145</v>
      </c>
      <c r="D119" s="8" t="s">
        <v>146</v>
      </c>
      <c r="E119" s="9">
        <f>'[1]2012'!$BS$124</f>
        <v>110</v>
      </c>
      <c r="F119" s="9" t="s">
        <v>8</v>
      </c>
      <c r="G119" s="9" t="s">
        <v>300</v>
      </c>
    </row>
    <row r="120" spans="1:7" ht="14.25">
      <c r="A120" s="5">
        <v>119</v>
      </c>
      <c r="B120" s="9">
        <v>11</v>
      </c>
      <c r="C120" s="8" t="s">
        <v>101</v>
      </c>
      <c r="D120" s="8" t="s">
        <v>141</v>
      </c>
      <c r="E120" s="9">
        <f>'[1]2012'!$BS$125</f>
        <v>5025</v>
      </c>
      <c r="F120" s="9" t="s">
        <v>8</v>
      </c>
      <c r="G120" s="9" t="s">
        <v>301</v>
      </c>
    </row>
    <row r="121" spans="1:7" ht="14.25">
      <c r="A121" s="5">
        <v>120</v>
      </c>
      <c r="B121" s="4">
        <v>4</v>
      </c>
      <c r="C121" s="2" t="s">
        <v>147</v>
      </c>
      <c r="D121" s="2" t="s">
        <v>148</v>
      </c>
      <c r="E121" s="4">
        <f>'[1]2012'!$BS$128</f>
        <v>0</v>
      </c>
      <c r="F121" s="4" t="s">
        <v>171</v>
      </c>
      <c r="G121" s="4" t="s">
        <v>302</v>
      </c>
    </row>
    <row r="122" spans="1:7" ht="14.25">
      <c r="A122" s="5">
        <v>121</v>
      </c>
      <c r="B122" s="9">
        <v>15</v>
      </c>
      <c r="C122" s="8" t="s">
        <v>149</v>
      </c>
      <c r="D122" s="8" t="s">
        <v>144</v>
      </c>
      <c r="E122" s="9">
        <f>'[1]2012'!$BS$132</f>
        <v>3147</v>
      </c>
      <c r="F122" s="9" t="s">
        <v>8</v>
      </c>
      <c r="G122" s="9" t="s">
        <v>303</v>
      </c>
    </row>
    <row r="123" spans="1:7" ht="14.25">
      <c r="A123" s="5">
        <v>122</v>
      </c>
      <c r="B123" s="9">
        <v>11</v>
      </c>
      <c r="C123" s="8" t="s">
        <v>150</v>
      </c>
      <c r="D123" s="8" t="s">
        <v>151</v>
      </c>
      <c r="E123" s="9">
        <f>'[1]2012'!$BS$135</f>
        <v>5050</v>
      </c>
      <c r="F123" s="9" t="s">
        <v>8</v>
      </c>
      <c r="G123" s="9" t="s">
        <v>304</v>
      </c>
    </row>
    <row r="124" spans="1:7" ht="14.25">
      <c r="A124" s="5">
        <v>123</v>
      </c>
      <c r="B124" s="9">
        <v>9</v>
      </c>
      <c r="C124" s="8" t="s">
        <v>152</v>
      </c>
      <c r="D124" s="8" t="s">
        <v>153</v>
      </c>
      <c r="E124" s="9">
        <f>'[1]2012'!$BS$126</f>
        <v>1747</v>
      </c>
      <c r="F124" s="9" t="s">
        <v>8</v>
      </c>
      <c r="G124" s="9" t="s">
        <v>305</v>
      </c>
    </row>
    <row r="125" spans="1:7" ht="14.25">
      <c r="A125" s="5">
        <v>124</v>
      </c>
      <c r="B125" s="9">
        <v>9</v>
      </c>
      <c r="C125" s="8" t="s">
        <v>154</v>
      </c>
      <c r="D125" s="8" t="s">
        <v>155</v>
      </c>
      <c r="E125" s="9">
        <f>'[1]2012'!$BS$121</f>
        <v>1554</v>
      </c>
      <c r="F125" s="9" t="s">
        <v>8</v>
      </c>
      <c r="G125" s="9" t="s">
        <v>306</v>
      </c>
    </row>
    <row r="126" spans="1:7" ht="14.25">
      <c r="A126" s="5">
        <v>125</v>
      </c>
      <c r="B126" s="9">
        <v>4</v>
      </c>
      <c r="C126" s="8" t="s">
        <v>156</v>
      </c>
      <c r="D126" s="8" t="s">
        <v>157</v>
      </c>
      <c r="E126" s="9">
        <f>'[1]2012'!$BS$129</f>
        <v>0</v>
      </c>
      <c r="F126" s="9" t="s">
        <v>8</v>
      </c>
      <c r="G126" s="9" t="s">
        <v>307</v>
      </c>
    </row>
    <row r="127" spans="1:7" ht="14.25">
      <c r="A127" s="5">
        <v>126</v>
      </c>
      <c r="B127" s="9">
        <v>25</v>
      </c>
      <c r="C127" s="8" t="s">
        <v>158</v>
      </c>
      <c r="D127" s="8" t="s">
        <v>159</v>
      </c>
      <c r="E127" s="9">
        <f>'[1]2012'!$BS$127</f>
        <v>2030</v>
      </c>
      <c r="F127" s="9" t="s">
        <v>8</v>
      </c>
      <c r="G127" s="9" t="s">
        <v>308</v>
      </c>
    </row>
    <row r="128" spans="1:7" ht="14.25">
      <c r="A128" s="5">
        <v>127</v>
      </c>
      <c r="B128" s="9">
        <v>2</v>
      </c>
      <c r="C128" s="8" t="s">
        <v>180</v>
      </c>
      <c r="D128" s="8" t="s">
        <v>160</v>
      </c>
      <c r="E128" s="9">
        <f>'[1]2012'!$BS$136</f>
        <v>642</v>
      </c>
      <c r="F128" s="9" t="s">
        <v>172</v>
      </c>
      <c r="G128" s="9" t="s">
        <v>309</v>
      </c>
    </row>
    <row r="129" spans="1:7" ht="14.25">
      <c r="A129" s="5">
        <v>128</v>
      </c>
      <c r="B129" s="9">
        <v>1</v>
      </c>
      <c r="C129" s="8" t="s">
        <v>181</v>
      </c>
      <c r="D129" s="8" t="s">
        <v>161</v>
      </c>
      <c r="E129" s="9">
        <f>'[1]2012'!$BS$137</f>
        <v>102</v>
      </c>
      <c r="F129" s="9" t="s">
        <v>8</v>
      </c>
      <c r="G129" s="9" t="s">
        <v>310</v>
      </c>
    </row>
    <row r="130" spans="1:7" ht="14.25">
      <c r="A130" s="5">
        <v>129</v>
      </c>
      <c r="B130" s="9">
        <v>2</v>
      </c>
      <c r="C130" s="8" t="s">
        <v>162</v>
      </c>
      <c r="D130" s="8" t="s">
        <v>163</v>
      </c>
      <c r="E130" s="9">
        <f>'[1]2012'!$BS$145</f>
        <v>2564</v>
      </c>
      <c r="F130" s="9" t="s">
        <v>172</v>
      </c>
      <c r="G130" s="9" t="s">
        <v>311</v>
      </c>
    </row>
    <row r="131" spans="1:7" ht="14.25">
      <c r="A131" s="5">
        <v>130</v>
      </c>
      <c r="B131" s="9">
        <v>1</v>
      </c>
      <c r="C131" s="8" t="s">
        <v>162</v>
      </c>
      <c r="D131" s="8" t="s">
        <v>164</v>
      </c>
      <c r="E131" s="9">
        <f>'[1]2012'!$BS$138</f>
        <v>2328</v>
      </c>
      <c r="F131" s="9" t="s">
        <v>8</v>
      </c>
      <c r="G131" s="9" t="s">
        <v>312</v>
      </c>
    </row>
    <row r="132" spans="1:7" ht="14.25">
      <c r="A132" s="5">
        <v>131</v>
      </c>
      <c r="B132" s="9">
        <v>6.5</v>
      </c>
      <c r="C132" s="8" t="s">
        <v>162</v>
      </c>
      <c r="D132" s="8" t="s">
        <v>165</v>
      </c>
      <c r="E132" s="9">
        <f>'[1]2012'!$BS$142</f>
        <v>9137</v>
      </c>
      <c r="F132" s="9" t="s">
        <v>172</v>
      </c>
      <c r="G132" s="9" t="s">
        <v>313</v>
      </c>
    </row>
    <row r="133" spans="1:7" ht="14.25">
      <c r="A133" s="5">
        <v>132</v>
      </c>
      <c r="B133" s="9">
        <v>2</v>
      </c>
      <c r="C133" s="8" t="s">
        <v>162</v>
      </c>
      <c r="D133" s="8" t="s">
        <v>166</v>
      </c>
      <c r="E133" s="9">
        <f>'[1]2012'!$BS$139</f>
        <v>437</v>
      </c>
      <c r="F133" s="9" t="s">
        <v>172</v>
      </c>
      <c r="G133" s="9" t="s">
        <v>314</v>
      </c>
    </row>
    <row r="134" spans="1:7" ht="14.25">
      <c r="A134" s="5">
        <v>133</v>
      </c>
      <c r="B134" s="9">
        <v>4</v>
      </c>
      <c r="C134" s="8" t="s">
        <v>162</v>
      </c>
      <c r="D134" s="8" t="s">
        <v>167</v>
      </c>
      <c r="E134" s="9">
        <f>'[1]2012'!$BS$144</f>
        <v>4956</v>
      </c>
      <c r="F134" s="9" t="s">
        <v>172</v>
      </c>
      <c r="G134" s="9" t="s">
        <v>315</v>
      </c>
    </row>
    <row r="135" spans="1:7" ht="14.25">
      <c r="A135" s="5">
        <v>134</v>
      </c>
      <c r="B135" s="9">
        <v>3</v>
      </c>
      <c r="C135" s="8" t="s">
        <v>162</v>
      </c>
      <c r="D135" s="8" t="s">
        <v>168</v>
      </c>
      <c r="E135" s="9">
        <f>'[1]2012'!$BS$143</f>
        <v>5751</v>
      </c>
      <c r="F135" s="9" t="s">
        <v>172</v>
      </c>
      <c r="G135" s="9" t="s">
        <v>316</v>
      </c>
    </row>
    <row r="136" spans="1:7" ht="14.25">
      <c r="A136" s="5">
        <v>135</v>
      </c>
      <c r="B136" s="9">
        <v>2</v>
      </c>
      <c r="C136" s="8" t="s">
        <v>162</v>
      </c>
      <c r="D136" s="8" t="s">
        <v>169</v>
      </c>
      <c r="E136" s="9">
        <f>'[1]2012'!$BS$140</f>
        <v>1192</v>
      </c>
      <c r="F136" s="9" t="s">
        <v>172</v>
      </c>
      <c r="G136" s="9" t="s">
        <v>317</v>
      </c>
    </row>
    <row r="137" spans="1:7" ht="14.25">
      <c r="A137" s="5">
        <v>136</v>
      </c>
      <c r="B137" s="9">
        <v>2.5</v>
      </c>
      <c r="C137" s="8" t="s">
        <v>162</v>
      </c>
      <c r="D137" s="8" t="s">
        <v>170</v>
      </c>
      <c r="E137" s="9">
        <f>'[1]2012'!$BS$141</f>
        <v>5078</v>
      </c>
      <c r="F137" s="9" t="s">
        <v>172</v>
      </c>
      <c r="G137" s="9" t="s">
        <v>318</v>
      </c>
    </row>
    <row r="138" spans="1:7" ht="14.25">
      <c r="A138" s="5">
        <v>137</v>
      </c>
      <c r="B138" s="18">
        <v>52</v>
      </c>
      <c r="C138" s="19" t="s">
        <v>175</v>
      </c>
      <c r="D138" s="19" t="s">
        <v>176</v>
      </c>
      <c r="E138" s="18">
        <v>10097</v>
      </c>
      <c r="F138" s="18" t="s">
        <v>177</v>
      </c>
      <c r="G138" s="18" t="s">
        <v>319</v>
      </c>
    </row>
    <row r="139" spans="1:7" ht="14.25">
      <c r="A139" s="5">
        <v>138</v>
      </c>
      <c r="B139" s="23">
        <v>9</v>
      </c>
      <c r="C139" s="2" t="s">
        <v>320</v>
      </c>
      <c r="D139" s="2" t="s">
        <v>176</v>
      </c>
      <c r="E139" s="23">
        <v>0</v>
      </c>
      <c r="F139" s="23" t="s">
        <v>8</v>
      </c>
      <c r="G139" s="23" t="s">
        <v>321</v>
      </c>
    </row>
    <row r="140" spans="1:7" ht="25.5">
      <c r="A140" s="5">
        <v>139</v>
      </c>
      <c r="B140" s="23">
        <v>11</v>
      </c>
      <c r="C140" s="2" t="s">
        <v>322</v>
      </c>
      <c r="D140" s="2" t="s">
        <v>90</v>
      </c>
      <c r="E140" s="23">
        <v>36</v>
      </c>
      <c r="F140" s="23" t="s">
        <v>8</v>
      </c>
      <c r="G140" s="23" t="s">
        <v>323</v>
      </c>
    </row>
    <row r="141" spans="1:7" ht="14.25">
      <c r="A141" s="5">
        <v>140</v>
      </c>
      <c r="B141" s="23">
        <v>9</v>
      </c>
      <c r="C141" s="2" t="s">
        <v>324</v>
      </c>
      <c r="D141" s="2" t="s">
        <v>325</v>
      </c>
      <c r="E141" s="23">
        <v>10</v>
      </c>
      <c r="F141" s="23" t="s">
        <v>137</v>
      </c>
      <c r="G141" s="23" t="s">
        <v>326</v>
      </c>
    </row>
    <row r="142" spans="1:7" ht="14.25">
      <c r="A142" s="5">
        <v>141</v>
      </c>
      <c r="B142" s="23">
        <v>1</v>
      </c>
      <c r="C142" s="2" t="s">
        <v>162</v>
      </c>
      <c r="D142" s="2" t="s">
        <v>327</v>
      </c>
      <c r="E142" s="23">
        <v>100</v>
      </c>
      <c r="F142" s="23" t="s">
        <v>328</v>
      </c>
      <c r="G142" s="23" t="s">
        <v>329</v>
      </c>
    </row>
    <row r="143" spans="2:5" ht="14.25">
      <c r="B143" s="20">
        <f>SUM(B2:B113)+SUM(B115:B117)+SUM(B119:B120)+SUM(B122:B137)+B139+B140+B142</f>
        <v>647</v>
      </c>
      <c r="C143" s="17" t="s">
        <v>173</v>
      </c>
      <c r="E143" s="22">
        <f>SUM(E2:E113)+SUM(E115:E117)+SUM(E119:E120)+SUM(E122:E137)+E139+E140+E142</f>
        <v>465643</v>
      </c>
    </row>
    <row r="144" spans="2:5" ht="14.25">
      <c r="B144" s="21">
        <f>B114+B141</f>
        <v>13</v>
      </c>
      <c r="C144" s="16" t="s">
        <v>174</v>
      </c>
      <c r="E144" s="21">
        <f>E114+E141</f>
        <v>20</v>
      </c>
    </row>
    <row r="145" spans="2:5" ht="14.25">
      <c r="B145" s="21">
        <f>B118+B121</f>
        <v>8</v>
      </c>
      <c r="C145" s="16" t="s">
        <v>179</v>
      </c>
      <c r="E145" s="21">
        <f>E118+E121</f>
        <v>360</v>
      </c>
    </row>
    <row r="146" spans="2:5" ht="14.25">
      <c r="B146" s="21">
        <v>52</v>
      </c>
      <c r="C146" s="16" t="s">
        <v>178</v>
      </c>
      <c r="E146" s="21">
        <v>10097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Wiesław Sopel</cp:lastModifiedBy>
  <cp:lastPrinted>2015-02-27T10:00:28Z</cp:lastPrinted>
  <dcterms:created xsi:type="dcterms:W3CDTF">2012-03-02T10:59:31Z</dcterms:created>
  <dcterms:modified xsi:type="dcterms:W3CDTF">2015-02-27T10:46:54Z</dcterms:modified>
  <cp:category/>
  <cp:version/>
  <cp:contentType/>
  <cp:contentStatus/>
</cp:coreProperties>
</file>