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157" i="1" l="1"/>
  <c r="B15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B155" i="1" l="1"/>
</calcChain>
</file>

<file path=xl/sharedStrings.xml><?xml version="1.0" encoding="utf-8"?>
<sst xmlns="http://schemas.openxmlformats.org/spreadsheetml/2006/main" count="622" uniqueCount="208">
  <si>
    <t>LP</t>
  </si>
  <si>
    <t>Moc umowna</t>
  </si>
  <si>
    <t>Opis</t>
  </si>
  <si>
    <t>Adres</t>
  </si>
  <si>
    <t>Taryfa</t>
  </si>
  <si>
    <t>Szacowane zuzycie w okresie zamówienia</t>
  </si>
  <si>
    <t>Płatnik Punktu Odbioru</t>
  </si>
  <si>
    <t>OŚWIETLENIE ULICZNE</t>
  </si>
  <si>
    <t>KRZECZOWICE ST.1; KAŃCZUGA 37-220</t>
  </si>
  <si>
    <t>C11</t>
  </si>
  <si>
    <t xml:space="preserve">Miasto i Gmina Kańczuga </t>
  </si>
  <si>
    <t>KRZECZOWICE 2; KAŃCZUGA 37-220</t>
  </si>
  <si>
    <t>KRZECZOWICE 3; KAŃCZUGA 37-220</t>
  </si>
  <si>
    <t>KRZECZOWICE 4; KAŃCZUGA 37-220</t>
  </si>
  <si>
    <t>KRZECZOWICE ST.TR 5; KAŃCZUGA 37-220</t>
  </si>
  <si>
    <t>OŚWIETLENIE ULIC</t>
  </si>
  <si>
    <t>KRZECZOWICE SHR 1; KAŃCZUGA 37-220</t>
  </si>
  <si>
    <t>KRZECZOWICE SHR 2; KAŃCZUGA 37-220</t>
  </si>
  <si>
    <t>KRZECZOWICE nr ODJ</t>
  </si>
  <si>
    <t>OSWIETLENIE ULICZNE</t>
  </si>
  <si>
    <t>ul. BARBARY DOM HAND; KAŃCZUGA 37-220</t>
  </si>
  <si>
    <t>ul. WĘGIERSKA SKR; KAŃCZUGA 37-220</t>
  </si>
  <si>
    <t>ul. ARMII KRAJOWEJ ST.3; KAŃCZUGA 37-220</t>
  </si>
  <si>
    <t>ul. KARASZEWICZA TOKARZEWSKIEGO (dawna TKACZOWA) ST.4; KAŃCZUGA 37-220</t>
  </si>
  <si>
    <t>ul. PARKOWA; KAŃCZUGA 37-220</t>
  </si>
  <si>
    <t>ul. ZIELONA ST.SPOMASZ; KAŃCZUGA 37-220</t>
  </si>
  <si>
    <t>ul. POLNA ST7 SL24; KAŃCZUGA 37-220</t>
  </si>
  <si>
    <t>ul. WOLNOŚCI ST.6; KAŃCZUGA 37-220</t>
  </si>
  <si>
    <t>ul. RYNEK PROTOTYP; KAŃCZUGA 37-220</t>
  </si>
  <si>
    <t>ul. MICKIEWICZA 0; KAŃCZUGA 37-220</t>
  </si>
  <si>
    <t>ul. 3-GO MAJA; KAŃCZUGA 37-220</t>
  </si>
  <si>
    <t>KAŃCZUGA ul. BARBARY nr ST. 2</t>
  </si>
  <si>
    <t>KAŃCZUGA, UL. WĘGIERSKA</t>
  </si>
  <si>
    <t>KAŃCZUGA, KOŚCIUSZKI</t>
  </si>
  <si>
    <t>NIŻATYCE 1; KAŃCZUGA 37-220</t>
  </si>
  <si>
    <t>NIŻATYCE 2; KAŃCZUGA 37-220</t>
  </si>
  <si>
    <t>NIŻATYCE 3; KAŃCZUGA 37-220</t>
  </si>
  <si>
    <t>NIŻATYCE OSM; KAŃCZUGA 37-220</t>
  </si>
  <si>
    <t>SIEDLECZKA ST.TRAFO/1</t>
  </si>
  <si>
    <t>SIEDLECZKA 2; KAŃCZUGA 37-220</t>
  </si>
  <si>
    <t>SIEDLECZKA 3; KAŃCZUGA 37-220</t>
  </si>
  <si>
    <t>SIEDLECZKA 4</t>
  </si>
  <si>
    <t>SIEDLECZKA 6</t>
  </si>
  <si>
    <t>SIEDLECZKA 7</t>
  </si>
  <si>
    <t>SIEDLECZKA 9</t>
  </si>
  <si>
    <t>oświetlenie uliczne</t>
  </si>
  <si>
    <t>siedleczka st 10</t>
  </si>
  <si>
    <t>ŁOPUSZKA WIELKA; ŁOPUSZKA WIELKA 37-222</t>
  </si>
  <si>
    <t>ŁOPUSZKA WIELKA 1; ŁOPUSZKA WIELKA 37-222</t>
  </si>
  <si>
    <t>ŁOPUSZKA WIELKA 2; ŁOPUSZKA WIELKA 37-222</t>
  </si>
  <si>
    <t>ŁOPUSZKA WIELKA 3; ŁOPUSZKA WIELKA 37-222</t>
  </si>
  <si>
    <t>ŁOPUSZKA WIELKA 4; ŁOPUSZKA WIELKA 37-222</t>
  </si>
  <si>
    <t>ŁOPUSZKA WIELKA 5; ŁOPUSZKA WIELKA 37-222</t>
  </si>
  <si>
    <t>ŁOPUSZKA WIELKA 5</t>
  </si>
  <si>
    <t>ŁOPUSZKA WIELKA 6; ŁOPUSZKA WIELKA 37-222</t>
  </si>
  <si>
    <t>ŁOPUSZKA WIELKA 7; ŁOPUSZKA WIELKA 37-222</t>
  </si>
  <si>
    <t>ŁOPUSZKA WIELKA 8; ŁOPUSZKA WIELKA 37-222</t>
  </si>
  <si>
    <t>ŁOPUSZKA WIELKA 9; ŁOPUSZKA WIELKA 37-222</t>
  </si>
  <si>
    <t>ŻUKLIN 1; KAŃCZUGA 37-220</t>
  </si>
  <si>
    <t>ŻUKLIN 2; KAŃCZUGA 37-220</t>
  </si>
  <si>
    <t>ŻUKLIN 2 SŁ.14; KAŃCZUGA 37-220</t>
  </si>
  <si>
    <t>CHODAKÓWKA 1; KAŃCZUGA 37-220</t>
  </si>
  <si>
    <t>CHODAKÓWKA ST.TR.2; KAŃCZUGA 37-220</t>
  </si>
  <si>
    <t>SIETESZ 1; SIETESZ 37-206</t>
  </si>
  <si>
    <t>SIETESZ 2; SIETESZ 37-206</t>
  </si>
  <si>
    <t>SIETESZ 3; SIETESZ 37-206</t>
  </si>
  <si>
    <t>SIETESZ ST3 SŁ.67; SIETESZ 37-206</t>
  </si>
  <si>
    <t>SIETESZ 4; SIETESZ 37-206</t>
  </si>
  <si>
    <t>SIETESZ 5; SIETESZ 37-206</t>
  </si>
  <si>
    <t>SIETESZ 6; SIETESZ 37-206</t>
  </si>
  <si>
    <t>SIETESZ 7; SIETESZ 37-206</t>
  </si>
  <si>
    <t>SIETESZ 8; SIETESZ 37-206</t>
  </si>
  <si>
    <t>OŚWIETLENIE ULICZNE KIERUNEK MARKOWA</t>
  </si>
  <si>
    <t>SIETESZ</t>
  </si>
  <si>
    <t>PANTALOWICE 1; PANTALOWICE 37-224</t>
  </si>
  <si>
    <t>PANTALOWICE 2; PANTALOWICE 37-224</t>
  </si>
  <si>
    <t>PANTALOWICE 3; PANTALOWICE 37-224</t>
  </si>
  <si>
    <t>PANTALOWICE 4; PANTALOWICE 37-224</t>
  </si>
  <si>
    <t>PANTALOWICE 5; PANTALOWICE 37-224</t>
  </si>
  <si>
    <t>PANTALOWICE 6; PANTALOWICE 37-224</t>
  </si>
  <si>
    <t>PANTALOWICE 7; PANTALOWICE 37-224</t>
  </si>
  <si>
    <t>PANTALOWCIE ST.TR.8</t>
  </si>
  <si>
    <t>RĄCZYNA 2; RĄCZYNA 37-223</t>
  </si>
  <si>
    <t>RĄCZYNA 3; RĄCZYNA 37-223</t>
  </si>
  <si>
    <t>RĄCZYNA 5; RĄCZYNA 37-223</t>
  </si>
  <si>
    <t>RĄCZYNA 6; RĄCZYNA 37-223</t>
  </si>
  <si>
    <t>RĄCZYNA 7; RĄCZYNA 37-223</t>
  </si>
  <si>
    <t>RĄCZYNA 8; RĄCZYNA 37-223</t>
  </si>
  <si>
    <t>RĄCZYNA 9; RĄCZYNA 37-223</t>
  </si>
  <si>
    <t>RĄCZYNA 10; RĄCZYNA 37-223</t>
  </si>
  <si>
    <t>RĄCZYNA 4; RĄCZYNA 37-223</t>
  </si>
  <si>
    <t>MEDYNIA KAŃCZUDZKA 2; ŁOPUSZKA WIELKA 37-222</t>
  </si>
  <si>
    <t>MEDYNIA KAŃCZUDZKA 3; ŁOPUSZKA WIELKA 37-222</t>
  </si>
  <si>
    <t>ŁOPUSZKA MAŁA 1; KAŃCZUGA 37-220</t>
  </si>
  <si>
    <t>ŁOPUSZKA MAŁA 3; KAŃCZUGA 37-220</t>
  </si>
  <si>
    <t>ŁOPUSZKA MAŁA 4; KAŃCZUGA 37-220</t>
  </si>
  <si>
    <t>ŁOPUSZKA MAŁA 5; KAŃCZUGA 37-220</t>
  </si>
  <si>
    <t>Łopuszka Mała st trafo 6</t>
  </si>
  <si>
    <t>Łopuszka Mała st trafo 2</t>
  </si>
  <si>
    <t>LIPNIK ST.1; SIETESZ 37-206</t>
  </si>
  <si>
    <t>LIPNIK 2; SIETESZ 37-206</t>
  </si>
  <si>
    <t>OŚWIETLENIE ULICZNE PODWIESZANE</t>
  </si>
  <si>
    <t>LIPNIK</t>
  </si>
  <si>
    <t>WOLA RZEPLIŃSKA nr 1</t>
  </si>
  <si>
    <t>BÓBRKA KAŃCZUCKA ST. NR 1</t>
  </si>
  <si>
    <t>BÓBRKA KAŃCZUCKA ST.3 SŁUP 3</t>
  </si>
  <si>
    <t>UMIG KANCZUGA</t>
  </si>
  <si>
    <t>ul. KONOPNICKIEJ 2; KAŃCZUGA 37-220</t>
  </si>
  <si>
    <t>STADION</t>
  </si>
  <si>
    <t>ul. PARKOWA 4; KAŃCZUGA 37-220</t>
  </si>
  <si>
    <t>PRZYCHODNIA REJONOWA</t>
  </si>
  <si>
    <t>KAŃCZUGA ul. WĘGIERSKA nr 1</t>
  </si>
  <si>
    <t>HYDROFORNIA</t>
  </si>
  <si>
    <t>KAŃCZUGA, RYNEK1</t>
  </si>
  <si>
    <t>KOMPLESK SPORTOWY ORLIK 2012</t>
  </si>
  <si>
    <t>KAŃCZUGA, PARKOWA</t>
  </si>
  <si>
    <t>OCHOTNICZA STRAZ POZARNA</t>
  </si>
  <si>
    <t>NIŻATYCE 0; KAŃCZUGA 37-220</t>
  </si>
  <si>
    <t>DOM LUDOWY</t>
  </si>
  <si>
    <t>NIŻATYCE nr 0</t>
  </si>
  <si>
    <t>KAPLICA NIŻATYCE</t>
  </si>
  <si>
    <t>NIŻATYCE</t>
  </si>
  <si>
    <t>DOM KULTURY</t>
  </si>
  <si>
    <t>ŁOPUSZKA WIELKA 0; ŁOPUSZKA WIELKA 37-222</t>
  </si>
  <si>
    <t>REMIZA OSP</t>
  </si>
  <si>
    <t>LOKAL NIEMIESZKALNY(BUDYNEK POCZTY)</t>
  </si>
  <si>
    <t>OSP ŁOPUSZKA WIELKA 0</t>
  </si>
  <si>
    <t>REMIZA O S P</t>
  </si>
  <si>
    <t>RĄCZYNA 0; RĄCZYNA 37-223</t>
  </si>
  <si>
    <t>OCHOTNICZA STRAŻ POŻARNA</t>
  </si>
  <si>
    <t>RĄCZYNA 97; RĄCZYNA 37-223</t>
  </si>
  <si>
    <t>RĄCZYNA nr 0</t>
  </si>
  <si>
    <t>BUDYNEK GARAŻOWY OSP RĄCZYNA</t>
  </si>
  <si>
    <t>RĄCZYNA</t>
  </si>
  <si>
    <t>BUDYNEK SOCJALNY</t>
  </si>
  <si>
    <t>SIETESZ 0; SIETESZ 37-206</t>
  </si>
  <si>
    <t>LOKAL NIEMIESZKALNY/URZĄD POCZTOWY</t>
  </si>
  <si>
    <t>SIETESZ 0</t>
  </si>
  <si>
    <t>OSP REMIZA</t>
  </si>
  <si>
    <t>OŚRODEK ZDROWIA</t>
  </si>
  <si>
    <t>SIETESZ DZ. 3554</t>
  </si>
  <si>
    <t>OSRODEK ZDROWIA</t>
  </si>
  <si>
    <t>SIEDLECZKA 0; KAŃCZUGA 37-220</t>
  </si>
  <si>
    <t>KAPLICA CMENTARNA</t>
  </si>
  <si>
    <t>SIEDLECZKA 0, 37-225 KAŃCZUGA</t>
  </si>
  <si>
    <t>BUDYNEK KOMUNALNY</t>
  </si>
  <si>
    <t>SIEDLECZKA 0</t>
  </si>
  <si>
    <t>'' SZATNIA SPORTOWA''</t>
  </si>
  <si>
    <t>PANTALOWICE 0; PANTALOWICE 37-224</t>
  </si>
  <si>
    <t>SKUP ZYWCA</t>
  </si>
  <si>
    <t>WIEJSKI OŚRODEK ZDROWIA</t>
  </si>
  <si>
    <t>PANTALOWICE nr 158</t>
  </si>
  <si>
    <t>PANTALOWICE 0</t>
  </si>
  <si>
    <t>OSP</t>
  </si>
  <si>
    <t>POMPOWNIA ŚCIEKÓW, PANTALOWICE DZ. 660/1</t>
  </si>
  <si>
    <t>PANTALOWICE, DZ. 660/1</t>
  </si>
  <si>
    <t>BÓBRKA KAŃCZUCKA 0; KAŃCZUGA 37-220</t>
  </si>
  <si>
    <t>KRZECZOWICE 0; KAŃCZUGA 37-220</t>
  </si>
  <si>
    <t>BIBLIOTEKA</t>
  </si>
  <si>
    <t>KÓŁKO ROLNICZE</t>
  </si>
  <si>
    <t>KRZECZOWICE 0</t>
  </si>
  <si>
    <t>CENTRUM INFORMACYJNO - KULTURALNE</t>
  </si>
  <si>
    <t>KRZECZOWICE DZ. 540</t>
  </si>
  <si>
    <t>RADA SOŁECKA WSI, BUDYNEK WIESJKI</t>
  </si>
  <si>
    <t>KRZECZOWICE</t>
  </si>
  <si>
    <t>O S P</t>
  </si>
  <si>
    <t>CHODAKÓWKA 0; KAŃCZUGA 37-220</t>
  </si>
  <si>
    <t>ZESTAW HYDROFOROWY</t>
  </si>
  <si>
    <t>CHODAKÓWKA</t>
  </si>
  <si>
    <t>ŚWIETLICA WIEJSKA</t>
  </si>
  <si>
    <t>LIPNIK 67; SIETESZ 37-206</t>
  </si>
  <si>
    <t>LIPNIK 0; SIETESZ 37-206</t>
  </si>
  <si>
    <t>MEDYNIA KAŃCZUDZKA 0; ŁOPUSZKA WIELKA 37-222</t>
  </si>
  <si>
    <t>ŁOPUSZKA MAŁA 0; KAŃCZUGA 37-220</t>
  </si>
  <si>
    <t>BUDYNEK SANITARNO- MAGAZYNOWY</t>
  </si>
  <si>
    <t>ŁOPUSZKA MAŁA DZ. 381/1</t>
  </si>
  <si>
    <t>BUDYNEK MIESZKALNY</t>
  </si>
  <si>
    <t>ŁOPUSZKA MAŁA 3A</t>
  </si>
  <si>
    <t>G11</t>
  </si>
  <si>
    <t>STARA SZKOŁA PODSTAWOWA</t>
  </si>
  <si>
    <t>WOLA RZEPLIŃSKA 0; KAŃCZUGA 37-220</t>
  </si>
  <si>
    <t>DOM STRAŻAKA</t>
  </si>
  <si>
    <t>ŻUKLIN nr 0</t>
  </si>
  <si>
    <t>LOKAL MIESZKLANY</t>
  </si>
  <si>
    <t>RĄCZYNA 146/2</t>
  </si>
  <si>
    <t>Szkoła Podstawowa w Rączynie</t>
  </si>
  <si>
    <t xml:space="preserve">BUDYNEK ZAPLECZA SPORTOWEGO </t>
  </si>
  <si>
    <t>LOKAL USŁUGOWY</t>
  </si>
  <si>
    <t>ŁOPUSZKA MAŁA 2</t>
  </si>
  <si>
    <t>LOKAL HANDLOWY</t>
  </si>
  <si>
    <t>ŁOPUSZKA MAŁA SKLEP</t>
  </si>
  <si>
    <t>LOKAL USŁUGOWY 3-GO MAJA</t>
  </si>
  <si>
    <t>KAŃCZUGA</t>
  </si>
  <si>
    <t xml:space="preserve">lokal handlowy </t>
  </si>
  <si>
    <t>siedelczka dom ludowy</t>
  </si>
  <si>
    <t>przepompownia Siedleczka</t>
  </si>
  <si>
    <t>Siedleczka 695</t>
  </si>
  <si>
    <t xml:space="preserve">lokal </t>
  </si>
  <si>
    <t>Żuklin</t>
  </si>
  <si>
    <t>lokal mieszkalny</t>
  </si>
  <si>
    <t>Rączyna 146/1</t>
  </si>
  <si>
    <t>Budynek ŚDS</t>
  </si>
  <si>
    <t>Łopuszka Wielka</t>
  </si>
  <si>
    <t>Środowiskowy Dom Samopomocy w Łopuszce Wielkiej</t>
  </si>
  <si>
    <t>Razem w C11</t>
  </si>
  <si>
    <t>Razem w G11</t>
  </si>
  <si>
    <t>C12A</t>
  </si>
  <si>
    <t>Razem w C12A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</si>
</sst>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2" xfId="0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0" xfId="0" applyFont="1"/>
    <xf numFmtId="164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43" fontId="4" fillId="0" borderId="3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43" fontId="4" fillId="4" borderId="1" xfId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="85" zoomScaleNormal="85" workbookViewId="0">
      <selection activeCell="D161" sqref="D161"/>
    </sheetView>
  </sheetViews>
  <sheetFormatPr defaultColWidth="31.5703125" defaultRowHeight="15" x14ac:dyDescent="0.25"/>
  <cols>
    <col min="1" max="1" width="4.42578125" bestFit="1" customWidth="1"/>
    <col min="2" max="2" width="9" bestFit="1" customWidth="1"/>
    <col min="3" max="3" width="28.7109375" customWidth="1"/>
    <col min="4" max="4" width="41.5703125" customWidth="1"/>
    <col min="5" max="5" width="7.28515625" customWidth="1"/>
    <col min="6" max="6" width="16.140625" customWidth="1"/>
    <col min="7" max="7" width="23.7109375" customWidth="1"/>
    <col min="8" max="8" width="6.140625" bestFit="1" customWidth="1"/>
    <col min="223" max="223" width="4.42578125" bestFit="1" customWidth="1"/>
    <col min="224" max="224" width="11.5703125" bestFit="1" customWidth="1"/>
    <col min="225" max="225" width="30.85546875" customWidth="1"/>
    <col min="226" max="226" width="41.5703125" customWidth="1"/>
    <col min="227" max="227" width="0" hidden="1" customWidth="1"/>
    <col min="228" max="228" width="7.28515625" customWidth="1"/>
    <col min="229" max="261" width="0" hidden="1" customWidth="1"/>
    <col min="262" max="262" width="17.28515625" bestFit="1" customWidth="1"/>
    <col min="263" max="263" width="23.7109375" customWidth="1"/>
    <col min="479" max="479" width="4.42578125" bestFit="1" customWidth="1"/>
    <col min="480" max="480" width="11.5703125" bestFit="1" customWidth="1"/>
    <col min="481" max="481" width="30.85546875" customWidth="1"/>
    <col min="482" max="482" width="41.5703125" customWidth="1"/>
    <col min="483" max="483" width="0" hidden="1" customWidth="1"/>
    <col min="484" max="484" width="7.28515625" customWidth="1"/>
    <col min="485" max="517" width="0" hidden="1" customWidth="1"/>
    <col min="518" max="518" width="17.28515625" bestFit="1" customWidth="1"/>
    <col min="519" max="519" width="23.7109375" customWidth="1"/>
    <col min="735" max="735" width="4.42578125" bestFit="1" customWidth="1"/>
    <col min="736" max="736" width="11.5703125" bestFit="1" customWidth="1"/>
    <col min="737" max="737" width="30.85546875" customWidth="1"/>
    <col min="738" max="738" width="41.5703125" customWidth="1"/>
    <col min="739" max="739" width="0" hidden="1" customWidth="1"/>
    <col min="740" max="740" width="7.28515625" customWidth="1"/>
    <col min="741" max="773" width="0" hidden="1" customWidth="1"/>
    <col min="774" max="774" width="17.28515625" bestFit="1" customWidth="1"/>
    <col min="775" max="775" width="23.7109375" customWidth="1"/>
    <col min="991" max="991" width="4.42578125" bestFit="1" customWidth="1"/>
    <col min="992" max="992" width="11.5703125" bestFit="1" customWidth="1"/>
    <col min="993" max="993" width="30.85546875" customWidth="1"/>
    <col min="994" max="994" width="41.5703125" customWidth="1"/>
    <col min="995" max="995" width="0" hidden="1" customWidth="1"/>
    <col min="996" max="996" width="7.28515625" customWidth="1"/>
    <col min="997" max="1029" width="0" hidden="1" customWidth="1"/>
    <col min="1030" max="1030" width="17.28515625" bestFit="1" customWidth="1"/>
    <col min="1031" max="1031" width="23.7109375" customWidth="1"/>
    <col min="1247" max="1247" width="4.42578125" bestFit="1" customWidth="1"/>
    <col min="1248" max="1248" width="11.5703125" bestFit="1" customWidth="1"/>
    <col min="1249" max="1249" width="30.85546875" customWidth="1"/>
    <col min="1250" max="1250" width="41.5703125" customWidth="1"/>
    <col min="1251" max="1251" width="0" hidden="1" customWidth="1"/>
    <col min="1252" max="1252" width="7.28515625" customWidth="1"/>
    <col min="1253" max="1285" width="0" hidden="1" customWidth="1"/>
    <col min="1286" max="1286" width="17.28515625" bestFit="1" customWidth="1"/>
    <col min="1287" max="1287" width="23.7109375" customWidth="1"/>
    <col min="1503" max="1503" width="4.42578125" bestFit="1" customWidth="1"/>
    <col min="1504" max="1504" width="11.5703125" bestFit="1" customWidth="1"/>
    <col min="1505" max="1505" width="30.85546875" customWidth="1"/>
    <col min="1506" max="1506" width="41.5703125" customWidth="1"/>
    <col min="1507" max="1507" width="0" hidden="1" customWidth="1"/>
    <col min="1508" max="1508" width="7.28515625" customWidth="1"/>
    <col min="1509" max="1541" width="0" hidden="1" customWidth="1"/>
    <col min="1542" max="1542" width="17.28515625" bestFit="1" customWidth="1"/>
    <col min="1543" max="1543" width="23.7109375" customWidth="1"/>
    <col min="1759" max="1759" width="4.42578125" bestFit="1" customWidth="1"/>
    <col min="1760" max="1760" width="11.5703125" bestFit="1" customWidth="1"/>
    <col min="1761" max="1761" width="30.85546875" customWidth="1"/>
    <col min="1762" max="1762" width="41.5703125" customWidth="1"/>
    <col min="1763" max="1763" width="0" hidden="1" customWidth="1"/>
    <col min="1764" max="1764" width="7.28515625" customWidth="1"/>
    <col min="1765" max="1797" width="0" hidden="1" customWidth="1"/>
    <col min="1798" max="1798" width="17.28515625" bestFit="1" customWidth="1"/>
    <col min="1799" max="1799" width="23.7109375" customWidth="1"/>
    <col min="2015" max="2015" width="4.42578125" bestFit="1" customWidth="1"/>
    <col min="2016" max="2016" width="11.5703125" bestFit="1" customWidth="1"/>
    <col min="2017" max="2017" width="30.85546875" customWidth="1"/>
    <col min="2018" max="2018" width="41.5703125" customWidth="1"/>
    <col min="2019" max="2019" width="0" hidden="1" customWidth="1"/>
    <col min="2020" max="2020" width="7.28515625" customWidth="1"/>
    <col min="2021" max="2053" width="0" hidden="1" customWidth="1"/>
    <col min="2054" max="2054" width="17.28515625" bestFit="1" customWidth="1"/>
    <col min="2055" max="2055" width="23.7109375" customWidth="1"/>
    <col min="2271" max="2271" width="4.42578125" bestFit="1" customWidth="1"/>
    <col min="2272" max="2272" width="11.5703125" bestFit="1" customWidth="1"/>
    <col min="2273" max="2273" width="30.85546875" customWidth="1"/>
    <col min="2274" max="2274" width="41.5703125" customWidth="1"/>
    <col min="2275" max="2275" width="0" hidden="1" customWidth="1"/>
    <col min="2276" max="2276" width="7.28515625" customWidth="1"/>
    <col min="2277" max="2309" width="0" hidden="1" customWidth="1"/>
    <col min="2310" max="2310" width="17.28515625" bestFit="1" customWidth="1"/>
    <col min="2311" max="2311" width="23.7109375" customWidth="1"/>
    <col min="2527" max="2527" width="4.42578125" bestFit="1" customWidth="1"/>
    <col min="2528" max="2528" width="11.5703125" bestFit="1" customWidth="1"/>
    <col min="2529" max="2529" width="30.85546875" customWidth="1"/>
    <col min="2530" max="2530" width="41.5703125" customWidth="1"/>
    <col min="2531" max="2531" width="0" hidden="1" customWidth="1"/>
    <col min="2532" max="2532" width="7.28515625" customWidth="1"/>
    <col min="2533" max="2565" width="0" hidden="1" customWidth="1"/>
    <col min="2566" max="2566" width="17.28515625" bestFit="1" customWidth="1"/>
    <col min="2567" max="2567" width="23.7109375" customWidth="1"/>
    <col min="2783" max="2783" width="4.42578125" bestFit="1" customWidth="1"/>
    <col min="2784" max="2784" width="11.5703125" bestFit="1" customWidth="1"/>
    <col min="2785" max="2785" width="30.85546875" customWidth="1"/>
    <col min="2786" max="2786" width="41.5703125" customWidth="1"/>
    <col min="2787" max="2787" width="0" hidden="1" customWidth="1"/>
    <col min="2788" max="2788" width="7.28515625" customWidth="1"/>
    <col min="2789" max="2821" width="0" hidden="1" customWidth="1"/>
    <col min="2822" max="2822" width="17.28515625" bestFit="1" customWidth="1"/>
    <col min="2823" max="2823" width="23.7109375" customWidth="1"/>
    <col min="3039" max="3039" width="4.42578125" bestFit="1" customWidth="1"/>
    <col min="3040" max="3040" width="11.5703125" bestFit="1" customWidth="1"/>
    <col min="3041" max="3041" width="30.85546875" customWidth="1"/>
    <col min="3042" max="3042" width="41.5703125" customWidth="1"/>
    <col min="3043" max="3043" width="0" hidden="1" customWidth="1"/>
    <col min="3044" max="3044" width="7.28515625" customWidth="1"/>
    <col min="3045" max="3077" width="0" hidden="1" customWidth="1"/>
    <col min="3078" max="3078" width="17.28515625" bestFit="1" customWidth="1"/>
    <col min="3079" max="3079" width="23.7109375" customWidth="1"/>
    <col min="3295" max="3295" width="4.42578125" bestFit="1" customWidth="1"/>
    <col min="3296" max="3296" width="11.5703125" bestFit="1" customWidth="1"/>
    <col min="3297" max="3297" width="30.85546875" customWidth="1"/>
    <col min="3298" max="3298" width="41.5703125" customWidth="1"/>
    <col min="3299" max="3299" width="0" hidden="1" customWidth="1"/>
    <col min="3300" max="3300" width="7.28515625" customWidth="1"/>
    <col min="3301" max="3333" width="0" hidden="1" customWidth="1"/>
    <col min="3334" max="3334" width="17.28515625" bestFit="1" customWidth="1"/>
    <col min="3335" max="3335" width="23.7109375" customWidth="1"/>
    <col min="3551" max="3551" width="4.42578125" bestFit="1" customWidth="1"/>
    <col min="3552" max="3552" width="11.5703125" bestFit="1" customWidth="1"/>
    <col min="3553" max="3553" width="30.85546875" customWidth="1"/>
    <col min="3554" max="3554" width="41.5703125" customWidth="1"/>
    <col min="3555" max="3555" width="0" hidden="1" customWidth="1"/>
    <col min="3556" max="3556" width="7.28515625" customWidth="1"/>
    <col min="3557" max="3589" width="0" hidden="1" customWidth="1"/>
    <col min="3590" max="3590" width="17.28515625" bestFit="1" customWidth="1"/>
    <col min="3591" max="3591" width="23.7109375" customWidth="1"/>
    <col min="3807" max="3807" width="4.42578125" bestFit="1" customWidth="1"/>
    <col min="3808" max="3808" width="11.5703125" bestFit="1" customWidth="1"/>
    <col min="3809" max="3809" width="30.85546875" customWidth="1"/>
    <col min="3810" max="3810" width="41.5703125" customWidth="1"/>
    <col min="3811" max="3811" width="0" hidden="1" customWidth="1"/>
    <col min="3812" max="3812" width="7.28515625" customWidth="1"/>
    <col min="3813" max="3845" width="0" hidden="1" customWidth="1"/>
    <col min="3846" max="3846" width="17.28515625" bestFit="1" customWidth="1"/>
    <col min="3847" max="3847" width="23.7109375" customWidth="1"/>
    <col min="4063" max="4063" width="4.42578125" bestFit="1" customWidth="1"/>
    <col min="4064" max="4064" width="11.5703125" bestFit="1" customWidth="1"/>
    <col min="4065" max="4065" width="30.85546875" customWidth="1"/>
    <col min="4066" max="4066" width="41.5703125" customWidth="1"/>
    <col min="4067" max="4067" width="0" hidden="1" customWidth="1"/>
    <col min="4068" max="4068" width="7.28515625" customWidth="1"/>
    <col min="4069" max="4101" width="0" hidden="1" customWidth="1"/>
    <col min="4102" max="4102" width="17.28515625" bestFit="1" customWidth="1"/>
    <col min="4103" max="4103" width="23.7109375" customWidth="1"/>
    <col min="4319" max="4319" width="4.42578125" bestFit="1" customWidth="1"/>
    <col min="4320" max="4320" width="11.5703125" bestFit="1" customWidth="1"/>
    <col min="4321" max="4321" width="30.85546875" customWidth="1"/>
    <col min="4322" max="4322" width="41.5703125" customWidth="1"/>
    <col min="4323" max="4323" width="0" hidden="1" customWidth="1"/>
    <col min="4324" max="4324" width="7.28515625" customWidth="1"/>
    <col min="4325" max="4357" width="0" hidden="1" customWidth="1"/>
    <col min="4358" max="4358" width="17.28515625" bestFit="1" customWidth="1"/>
    <col min="4359" max="4359" width="23.7109375" customWidth="1"/>
    <col min="4575" max="4575" width="4.42578125" bestFit="1" customWidth="1"/>
    <col min="4576" max="4576" width="11.5703125" bestFit="1" customWidth="1"/>
    <col min="4577" max="4577" width="30.85546875" customWidth="1"/>
    <col min="4578" max="4578" width="41.5703125" customWidth="1"/>
    <col min="4579" max="4579" width="0" hidden="1" customWidth="1"/>
    <col min="4580" max="4580" width="7.28515625" customWidth="1"/>
    <col min="4581" max="4613" width="0" hidden="1" customWidth="1"/>
    <col min="4614" max="4614" width="17.28515625" bestFit="1" customWidth="1"/>
    <col min="4615" max="4615" width="23.7109375" customWidth="1"/>
    <col min="4831" max="4831" width="4.42578125" bestFit="1" customWidth="1"/>
    <col min="4832" max="4832" width="11.5703125" bestFit="1" customWidth="1"/>
    <col min="4833" max="4833" width="30.85546875" customWidth="1"/>
    <col min="4834" max="4834" width="41.5703125" customWidth="1"/>
    <col min="4835" max="4835" width="0" hidden="1" customWidth="1"/>
    <col min="4836" max="4836" width="7.28515625" customWidth="1"/>
    <col min="4837" max="4869" width="0" hidden="1" customWidth="1"/>
    <col min="4870" max="4870" width="17.28515625" bestFit="1" customWidth="1"/>
    <col min="4871" max="4871" width="23.7109375" customWidth="1"/>
    <col min="5087" max="5087" width="4.42578125" bestFit="1" customWidth="1"/>
    <col min="5088" max="5088" width="11.5703125" bestFit="1" customWidth="1"/>
    <col min="5089" max="5089" width="30.85546875" customWidth="1"/>
    <col min="5090" max="5090" width="41.5703125" customWidth="1"/>
    <col min="5091" max="5091" width="0" hidden="1" customWidth="1"/>
    <col min="5092" max="5092" width="7.28515625" customWidth="1"/>
    <col min="5093" max="5125" width="0" hidden="1" customWidth="1"/>
    <col min="5126" max="5126" width="17.28515625" bestFit="1" customWidth="1"/>
    <col min="5127" max="5127" width="23.7109375" customWidth="1"/>
    <col min="5343" max="5343" width="4.42578125" bestFit="1" customWidth="1"/>
    <col min="5344" max="5344" width="11.5703125" bestFit="1" customWidth="1"/>
    <col min="5345" max="5345" width="30.85546875" customWidth="1"/>
    <col min="5346" max="5346" width="41.5703125" customWidth="1"/>
    <col min="5347" max="5347" width="0" hidden="1" customWidth="1"/>
    <col min="5348" max="5348" width="7.28515625" customWidth="1"/>
    <col min="5349" max="5381" width="0" hidden="1" customWidth="1"/>
    <col min="5382" max="5382" width="17.28515625" bestFit="1" customWidth="1"/>
    <col min="5383" max="5383" width="23.7109375" customWidth="1"/>
    <col min="5599" max="5599" width="4.42578125" bestFit="1" customWidth="1"/>
    <col min="5600" max="5600" width="11.5703125" bestFit="1" customWidth="1"/>
    <col min="5601" max="5601" width="30.85546875" customWidth="1"/>
    <col min="5602" max="5602" width="41.5703125" customWidth="1"/>
    <col min="5603" max="5603" width="0" hidden="1" customWidth="1"/>
    <col min="5604" max="5604" width="7.28515625" customWidth="1"/>
    <col min="5605" max="5637" width="0" hidden="1" customWidth="1"/>
    <col min="5638" max="5638" width="17.28515625" bestFit="1" customWidth="1"/>
    <col min="5639" max="5639" width="23.7109375" customWidth="1"/>
    <col min="5855" max="5855" width="4.42578125" bestFit="1" customWidth="1"/>
    <col min="5856" max="5856" width="11.5703125" bestFit="1" customWidth="1"/>
    <col min="5857" max="5857" width="30.85546875" customWidth="1"/>
    <col min="5858" max="5858" width="41.5703125" customWidth="1"/>
    <col min="5859" max="5859" width="0" hidden="1" customWidth="1"/>
    <col min="5860" max="5860" width="7.28515625" customWidth="1"/>
    <col min="5861" max="5893" width="0" hidden="1" customWidth="1"/>
    <col min="5894" max="5894" width="17.28515625" bestFit="1" customWidth="1"/>
    <col min="5895" max="5895" width="23.7109375" customWidth="1"/>
    <col min="6111" max="6111" width="4.42578125" bestFit="1" customWidth="1"/>
    <col min="6112" max="6112" width="11.5703125" bestFit="1" customWidth="1"/>
    <col min="6113" max="6113" width="30.85546875" customWidth="1"/>
    <col min="6114" max="6114" width="41.5703125" customWidth="1"/>
    <col min="6115" max="6115" width="0" hidden="1" customWidth="1"/>
    <col min="6116" max="6116" width="7.28515625" customWidth="1"/>
    <col min="6117" max="6149" width="0" hidden="1" customWidth="1"/>
    <col min="6150" max="6150" width="17.28515625" bestFit="1" customWidth="1"/>
    <col min="6151" max="6151" width="23.7109375" customWidth="1"/>
    <col min="6367" max="6367" width="4.42578125" bestFit="1" customWidth="1"/>
    <col min="6368" max="6368" width="11.5703125" bestFit="1" customWidth="1"/>
    <col min="6369" max="6369" width="30.85546875" customWidth="1"/>
    <col min="6370" max="6370" width="41.5703125" customWidth="1"/>
    <col min="6371" max="6371" width="0" hidden="1" customWidth="1"/>
    <col min="6372" max="6372" width="7.28515625" customWidth="1"/>
    <col min="6373" max="6405" width="0" hidden="1" customWidth="1"/>
    <col min="6406" max="6406" width="17.28515625" bestFit="1" customWidth="1"/>
    <col min="6407" max="6407" width="23.7109375" customWidth="1"/>
    <col min="6623" max="6623" width="4.42578125" bestFit="1" customWidth="1"/>
    <col min="6624" max="6624" width="11.5703125" bestFit="1" customWidth="1"/>
    <col min="6625" max="6625" width="30.85546875" customWidth="1"/>
    <col min="6626" max="6626" width="41.5703125" customWidth="1"/>
    <col min="6627" max="6627" width="0" hidden="1" customWidth="1"/>
    <col min="6628" max="6628" width="7.28515625" customWidth="1"/>
    <col min="6629" max="6661" width="0" hidden="1" customWidth="1"/>
    <col min="6662" max="6662" width="17.28515625" bestFit="1" customWidth="1"/>
    <col min="6663" max="6663" width="23.7109375" customWidth="1"/>
    <col min="6879" max="6879" width="4.42578125" bestFit="1" customWidth="1"/>
    <col min="6880" max="6880" width="11.5703125" bestFit="1" customWidth="1"/>
    <col min="6881" max="6881" width="30.85546875" customWidth="1"/>
    <col min="6882" max="6882" width="41.5703125" customWidth="1"/>
    <col min="6883" max="6883" width="0" hidden="1" customWidth="1"/>
    <col min="6884" max="6884" width="7.28515625" customWidth="1"/>
    <col min="6885" max="6917" width="0" hidden="1" customWidth="1"/>
    <col min="6918" max="6918" width="17.28515625" bestFit="1" customWidth="1"/>
    <col min="6919" max="6919" width="23.7109375" customWidth="1"/>
    <col min="7135" max="7135" width="4.42578125" bestFit="1" customWidth="1"/>
    <col min="7136" max="7136" width="11.5703125" bestFit="1" customWidth="1"/>
    <col min="7137" max="7137" width="30.85546875" customWidth="1"/>
    <col min="7138" max="7138" width="41.5703125" customWidth="1"/>
    <col min="7139" max="7139" width="0" hidden="1" customWidth="1"/>
    <col min="7140" max="7140" width="7.28515625" customWidth="1"/>
    <col min="7141" max="7173" width="0" hidden="1" customWidth="1"/>
    <col min="7174" max="7174" width="17.28515625" bestFit="1" customWidth="1"/>
    <col min="7175" max="7175" width="23.7109375" customWidth="1"/>
    <col min="7391" max="7391" width="4.42578125" bestFit="1" customWidth="1"/>
    <col min="7392" max="7392" width="11.5703125" bestFit="1" customWidth="1"/>
    <col min="7393" max="7393" width="30.85546875" customWidth="1"/>
    <col min="7394" max="7394" width="41.5703125" customWidth="1"/>
    <col min="7395" max="7395" width="0" hidden="1" customWidth="1"/>
    <col min="7396" max="7396" width="7.28515625" customWidth="1"/>
    <col min="7397" max="7429" width="0" hidden="1" customWidth="1"/>
    <col min="7430" max="7430" width="17.28515625" bestFit="1" customWidth="1"/>
    <col min="7431" max="7431" width="23.7109375" customWidth="1"/>
    <col min="7647" max="7647" width="4.42578125" bestFit="1" customWidth="1"/>
    <col min="7648" max="7648" width="11.5703125" bestFit="1" customWidth="1"/>
    <col min="7649" max="7649" width="30.85546875" customWidth="1"/>
    <col min="7650" max="7650" width="41.5703125" customWidth="1"/>
    <col min="7651" max="7651" width="0" hidden="1" customWidth="1"/>
    <col min="7652" max="7652" width="7.28515625" customWidth="1"/>
    <col min="7653" max="7685" width="0" hidden="1" customWidth="1"/>
    <col min="7686" max="7686" width="17.28515625" bestFit="1" customWidth="1"/>
    <col min="7687" max="7687" width="23.7109375" customWidth="1"/>
    <col min="7903" max="7903" width="4.42578125" bestFit="1" customWidth="1"/>
    <col min="7904" max="7904" width="11.5703125" bestFit="1" customWidth="1"/>
    <col min="7905" max="7905" width="30.85546875" customWidth="1"/>
    <col min="7906" max="7906" width="41.5703125" customWidth="1"/>
    <col min="7907" max="7907" width="0" hidden="1" customWidth="1"/>
    <col min="7908" max="7908" width="7.28515625" customWidth="1"/>
    <col min="7909" max="7941" width="0" hidden="1" customWidth="1"/>
    <col min="7942" max="7942" width="17.28515625" bestFit="1" customWidth="1"/>
    <col min="7943" max="7943" width="23.7109375" customWidth="1"/>
    <col min="8159" max="8159" width="4.42578125" bestFit="1" customWidth="1"/>
    <col min="8160" max="8160" width="11.5703125" bestFit="1" customWidth="1"/>
    <col min="8161" max="8161" width="30.85546875" customWidth="1"/>
    <col min="8162" max="8162" width="41.5703125" customWidth="1"/>
    <col min="8163" max="8163" width="0" hidden="1" customWidth="1"/>
    <col min="8164" max="8164" width="7.28515625" customWidth="1"/>
    <col min="8165" max="8197" width="0" hidden="1" customWidth="1"/>
    <col min="8198" max="8198" width="17.28515625" bestFit="1" customWidth="1"/>
    <col min="8199" max="8199" width="23.7109375" customWidth="1"/>
    <col min="8415" max="8415" width="4.42578125" bestFit="1" customWidth="1"/>
    <col min="8416" max="8416" width="11.5703125" bestFit="1" customWidth="1"/>
    <col min="8417" max="8417" width="30.85546875" customWidth="1"/>
    <col min="8418" max="8418" width="41.5703125" customWidth="1"/>
    <col min="8419" max="8419" width="0" hidden="1" customWidth="1"/>
    <col min="8420" max="8420" width="7.28515625" customWidth="1"/>
    <col min="8421" max="8453" width="0" hidden="1" customWidth="1"/>
    <col min="8454" max="8454" width="17.28515625" bestFit="1" customWidth="1"/>
    <col min="8455" max="8455" width="23.7109375" customWidth="1"/>
    <col min="8671" max="8671" width="4.42578125" bestFit="1" customWidth="1"/>
    <col min="8672" max="8672" width="11.5703125" bestFit="1" customWidth="1"/>
    <col min="8673" max="8673" width="30.85546875" customWidth="1"/>
    <col min="8674" max="8674" width="41.5703125" customWidth="1"/>
    <col min="8675" max="8675" width="0" hidden="1" customWidth="1"/>
    <col min="8676" max="8676" width="7.28515625" customWidth="1"/>
    <col min="8677" max="8709" width="0" hidden="1" customWidth="1"/>
    <col min="8710" max="8710" width="17.28515625" bestFit="1" customWidth="1"/>
    <col min="8711" max="8711" width="23.7109375" customWidth="1"/>
    <col min="8927" max="8927" width="4.42578125" bestFit="1" customWidth="1"/>
    <col min="8928" max="8928" width="11.5703125" bestFit="1" customWidth="1"/>
    <col min="8929" max="8929" width="30.85546875" customWidth="1"/>
    <col min="8930" max="8930" width="41.5703125" customWidth="1"/>
    <col min="8931" max="8931" width="0" hidden="1" customWidth="1"/>
    <col min="8932" max="8932" width="7.28515625" customWidth="1"/>
    <col min="8933" max="8965" width="0" hidden="1" customWidth="1"/>
    <col min="8966" max="8966" width="17.28515625" bestFit="1" customWidth="1"/>
    <col min="8967" max="8967" width="23.7109375" customWidth="1"/>
    <col min="9183" max="9183" width="4.42578125" bestFit="1" customWidth="1"/>
    <col min="9184" max="9184" width="11.5703125" bestFit="1" customWidth="1"/>
    <col min="9185" max="9185" width="30.85546875" customWidth="1"/>
    <col min="9186" max="9186" width="41.5703125" customWidth="1"/>
    <col min="9187" max="9187" width="0" hidden="1" customWidth="1"/>
    <col min="9188" max="9188" width="7.28515625" customWidth="1"/>
    <col min="9189" max="9221" width="0" hidden="1" customWidth="1"/>
    <col min="9222" max="9222" width="17.28515625" bestFit="1" customWidth="1"/>
    <col min="9223" max="9223" width="23.7109375" customWidth="1"/>
    <col min="9439" max="9439" width="4.42578125" bestFit="1" customWidth="1"/>
    <col min="9440" max="9440" width="11.5703125" bestFit="1" customWidth="1"/>
    <col min="9441" max="9441" width="30.85546875" customWidth="1"/>
    <col min="9442" max="9442" width="41.5703125" customWidth="1"/>
    <col min="9443" max="9443" width="0" hidden="1" customWidth="1"/>
    <col min="9444" max="9444" width="7.28515625" customWidth="1"/>
    <col min="9445" max="9477" width="0" hidden="1" customWidth="1"/>
    <col min="9478" max="9478" width="17.28515625" bestFit="1" customWidth="1"/>
    <col min="9479" max="9479" width="23.7109375" customWidth="1"/>
    <col min="9695" max="9695" width="4.42578125" bestFit="1" customWidth="1"/>
    <col min="9696" max="9696" width="11.5703125" bestFit="1" customWidth="1"/>
    <col min="9697" max="9697" width="30.85546875" customWidth="1"/>
    <col min="9698" max="9698" width="41.5703125" customWidth="1"/>
    <col min="9699" max="9699" width="0" hidden="1" customWidth="1"/>
    <col min="9700" max="9700" width="7.28515625" customWidth="1"/>
    <col min="9701" max="9733" width="0" hidden="1" customWidth="1"/>
    <col min="9734" max="9734" width="17.28515625" bestFit="1" customWidth="1"/>
    <col min="9735" max="9735" width="23.7109375" customWidth="1"/>
    <col min="9951" max="9951" width="4.42578125" bestFit="1" customWidth="1"/>
    <col min="9952" max="9952" width="11.5703125" bestFit="1" customWidth="1"/>
    <col min="9953" max="9953" width="30.85546875" customWidth="1"/>
    <col min="9954" max="9954" width="41.5703125" customWidth="1"/>
    <col min="9955" max="9955" width="0" hidden="1" customWidth="1"/>
    <col min="9956" max="9956" width="7.28515625" customWidth="1"/>
    <col min="9957" max="9989" width="0" hidden="1" customWidth="1"/>
    <col min="9990" max="9990" width="17.28515625" bestFit="1" customWidth="1"/>
    <col min="9991" max="9991" width="23.7109375" customWidth="1"/>
    <col min="10207" max="10207" width="4.42578125" bestFit="1" customWidth="1"/>
    <col min="10208" max="10208" width="11.5703125" bestFit="1" customWidth="1"/>
    <col min="10209" max="10209" width="30.85546875" customWidth="1"/>
    <col min="10210" max="10210" width="41.5703125" customWidth="1"/>
    <col min="10211" max="10211" width="0" hidden="1" customWidth="1"/>
    <col min="10212" max="10212" width="7.28515625" customWidth="1"/>
    <col min="10213" max="10245" width="0" hidden="1" customWidth="1"/>
    <col min="10246" max="10246" width="17.28515625" bestFit="1" customWidth="1"/>
    <col min="10247" max="10247" width="23.7109375" customWidth="1"/>
    <col min="10463" max="10463" width="4.42578125" bestFit="1" customWidth="1"/>
    <col min="10464" max="10464" width="11.5703125" bestFit="1" customWidth="1"/>
    <col min="10465" max="10465" width="30.85546875" customWidth="1"/>
    <col min="10466" max="10466" width="41.5703125" customWidth="1"/>
    <col min="10467" max="10467" width="0" hidden="1" customWidth="1"/>
    <col min="10468" max="10468" width="7.28515625" customWidth="1"/>
    <col min="10469" max="10501" width="0" hidden="1" customWidth="1"/>
    <col min="10502" max="10502" width="17.28515625" bestFit="1" customWidth="1"/>
    <col min="10503" max="10503" width="23.7109375" customWidth="1"/>
    <col min="10719" max="10719" width="4.42578125" bestFit="1" customWidth="1"/>
    <col min="10720" max="10720" width="11.5703125" bestFit="1" customWidth="1"/>
    <col min="10721" max="10721" width="30.85546875" customWidth="1"/>
    <col min="10722" max="10722" width="41.5703125" customWidth="1"/>
    <col min="10723" max="10723" width="0" hidden="1" customWidth="1"/>
    <col min="10724" max="10724" width="7.28515625" customWidth="1"/>
    <col min="10725" max="10757" width="0" hidden="1" customWidth="1"/>
    <col min="10758" max="10758" width="17.28515625" bestFit="1" customWidth="1"/>
    <col min="10759" max="10759" width="23.7109375" customWidth="1"/>
    <col min="10975" max="10975" width="4.42578125" bestFit="1" customWidth="1"/>
    <col min="10976" max="10976" width="11.5703125" bestFit="1" customWidth="1"/>
    <col min="10977" max="10977" width="30.85546875" customWidth="1"/>
    <col min="10978" max="10978" width="41.5703125" customWidth="1"/>
    <col min="10979" max="10979" width="0" hidden="1" customWidth="1"/>
    <col min="10980" max="10980" width="7.28515625" customWidth="1"/>
    <col min="10981" max="11013" width="0" hidden="1" customWidth="1"/>
    <col min="11014" max="11014" width="17.28515625" bestFit="1" customWidth="1"/>
    <col min="11015" max="11015" width="23.7109375" customWidth="1"/>
    <col min="11231" max="11231" width="4.42578125" bestFit="1" customWidth="1"/>
    <col min="11232" max="11232" width="11.5703125" bestFit="1" customWidth="1"/>
    <col min="11233" max="11233" width="30.85546875" customWidth="1"/>
    <col min="11234" max="11234" width="41.5703125" customWidth="1"/>
    <col min="11235" max="11235" width="0" hidden="1" customWidth="1"/>
    <col min="11236" max="11236" width="7.28515625" customWidth="1"/>
    <col min="11237" max="11269" width="0" hidden="1" customWidth="1"/>
    <col min="11270" max="11270" width="17.28515625" bestFit="1" customWidth="1"/>
    <col min="11271" max="11271" width="23.7109375" customWidth="1"/>
    <col min="11487" max="11487" width="4.42578125" bestFit="1" customWidth="1"/>
    <col min="11488" max="11488" width="11.5703125" bestFit="1" customWidth="1"/>
    <col min="11489" max="11489" width="30.85546875" customWidth="1"/>
    <col min="11490" max="11490" width="41.5703125" customWidth="1"/>
    <col min="11491" max="11491" width="0" hidden="1" customWidth="1"/>
    <col min="11492" max="11492" width="7.28515625" customWidth="1"/>
    <col min="11493" max="11525" width="0" hidden="1" customWidth="1"/>
    <col min="11526" max="11526" width="17.28515625" bestFit="1" customWidth="1"/>
    <col min="11527" max="11527" width="23.7109375" customWidth="1"/>
    <col min="11743" max="11743" width="4.42578125" bestFit="1" customWidth="1"/>
    <col min="11744" max="11744" width="11.5703125" bestFit="1" customWidth="1"/>
    <col min="11745" max="11745" width="30.85546875" customWidth="1"/>
    <col min="11746" max="11746" width="41.5703125" customWidth="1"/>
    <col min="11747" max="11747" width="0" hidden="1" customWidth="1"/>
    <col min="11748" max="11748" width="7.28515625" customWidth="1"/>
    <col min="11749" max="11781" width="0" hidden="1" customWidth="1"/>
    <col min="11782" max="11782" width="17.28515625" bestFit="1" customWidth="1"/>
    <col min="11783" max="11783" width="23.7109375" customWidth="1"/>
    <col min="11999" max="11999" width="4.42578125" bestFit="1" customWidth="1"/>
    <col min="12000" max="12000" width="11.5703125" bestFit="1" customWidth="1"/>
    <col min="12001" max="12001" width="30.85546875" customWidth="1"/>
    <col min="12002" max="12002" width="41.5703125" customWidth="1"/>
    <col min="12003" max="12003" width="0" hidden="1" customWidth="1"/>
    <col min="12004" max="12004" width="7.28515625" customWidth="1"/>
    <col min="12005" max="12037" width="0" hidden="1" customWidth="1"/>
    <col min="12038" max="12038" width="17.28515625" bestFit="1" customWidth="1"/>
    <col min="12039" max="12039" width="23.7109375" customWidth="1"/>
    <col min="12255" max="12255" width="4.42578125" bestFit="1" customWidth="1"/>
    <col min="12256" max="12256" width="11.5703125" bestFit="1" customWidth="1"/>
    <col min="12257" max="12257" width="30.85546875" customWidth="1"/>
    <col min="12258" max="12258" width="41.5703125" customWidth="1"/>
    <col min="12259" max="12259" width="0" hidden="1" customWidth="1"/>
    <col min="12260" max="12260" width="7.28515625" customWidth="1"/>
    <col min="12261" max="12293" width="0" hidden="1" customWidth="1"/>
    <col min="12294" max="12294" width="17.28515625" bestFit="1" customWidth="1"/>
    <col min="12295" max="12295" width="23.7109375" customWidth="1"/>
    <col min="12511" max="12511" width="4.42578125" bestFit="1" customWidth="1"/>
    <col min="12512" max="12512" width="11.5703125" bestFit="1" customWidth="1"/>
    <col min="12513" max="12513" width="30.85546875" customWidth="1"/>
    <col min="12514" max="12514" width="41.5703125" customWidth="1"/>
    <col min="12515" max="12515" width="0" hidden="1" customWidth="1"/>
    <col min="12516" max="12516" width="7.28515625" customWidth="1"/>
    <col min="12517" max="12549" width="0" hidden="1" customWidth="1"/>
    <col min="12550" max="12550" width="17.28515625" bestFit="1" customWidth="1"/>
    <col min="12551" max="12551" width="23.7109375" customWidth="1"/>
    <col min="12767" max="12767" width="4.42578125" bestFit="1" customWidth="1"/>
    <col min="12768" max="12768" width="11.5703125" bestFit="1" customWidth="1"/>
    <col min="12769" max="12769" width="30.85546875" customWidth="1"/>
    <col min="12770" max="12770" width="41.5703125" customWidth="1"/>
    <col min="12771" max="12771" width="0" hidden="1" customWidth="1"/>
    <col min="12772" max="12772" width="7.28515625" customWidth="1"/>
    <col min="12773" max="12805" width="0" hidden="1" customWidth="1"/>
    <col min="12806" max="12806" width="17.28515625" bestFit="1" customWidth="1"/>
    <col min="12807" max="12807" width="23.7109375" customWidth="1"/>
    <col min="13023" max="13023" width="4.42578125" bestFit="1" customWidth="1"/>
    <col min="13024" max="13024" width="11.5703125" bestFit="1" customWidth="1"/>
    <col min="13025" max="13025" width="30.85546875" customWidth="1"/>
    <col min="13026" max="13026" width="41.5703125" customWidth="1"/>
    <col min="13027" max="13027" width="0" hidden="1" customWidth="1"/>
    <col min="13028" max="13028" width="7.28515625" customWidth="1"/>
    <col min="13029" max="13061" width="0" hidden="1" customWidth="1"/>
    <col min="13062" max="13062" width="17.28515625" bestFit="1" customWidth="1"/>
    <col min="13063" max="13063" width="23.7109375" customWidth="1"/>
    <col min="13279" max="13279" width="4.42578125" bestFit="1" customWidth="1"/>
    <col min="13280" max="13280" width="11.5703125" bestFit="1" customWidth="1"/>
    <col min="13281" max="13281" width="30.85546875" customWidth="1"/>
    <col min="13282" max="13282" width="41.5703125" customWidth="1"/>
    <col min="13283" max="13283" width="0" hidden="1" customWidth="1"/>
    <col min="13284" max="13284" width="7.28515625" customWidth="1"/>
    <col min="13285" max="13317" width="0" hidden="1" customWidth="1"/>
    <col min="13318" max="13318" width="17.28515625" bestFit="1" customWidth="1"/>
    <col min="13319" max="13319" width="23.7109375" customWidth="1"/>
    <col min="13535" max="13535" width="4.42578125" bestFit="1" customWidth="1"/>
    <col min="13536" max="13536" width="11.5703125" bestFit="1" customWidth="1"/>
    <col min="13537" max="13537" width="30.85546875" customWidth="1"/>
    <col min="13538" max="13538" width="41.5703125" customWidth="1"/>
    <col min="13539" max="13539" width="0" hidden="1" customWidth="1"/>
    <col min="13540" max="13540" width="7.28515625" customWidth="1"/>
    <col min="13541" max="13573" width="0" hidden="1" customWidth="1"/>
    <col min="13574" max="13574" width="17.28515625" bestFit="1" customWidth="1"/>
    <col min="13575" max="13575" width="23.7109375" customWidth="1"/>
    <col min="13791" max="13791" width="4.42578125" bestFit="1" customWidth="1"/>
    <col min="13792" max="13792" width="11.5703125" bestFit="1" customWidth="1"/>
    <col min="13793" max="13793" width="30.85546875" customWidth="1"/>
    <col min="13794" max="13794" width="41.5703125" customWidth="1"/>
    <col min="13795" max="13795" width="0" hidden="1" customWidth="1"/>
    <col min="13796" max="13796" width="7.28515625" customWidth="1"/>
    <col min="13797" max="13829" width="0" hidden="1" customWidth="1"/>
    <col min="13830" max="13830" width="17.28515625" bestFit="1" customWidth="1"/>
    <col min="13831" max="13831" width="23.7109375" customWidth="1"/>
    <col min="14047" max="14047" width="4.42578125" bestFit="1" customWidth="1"/>
    <col min="14048" max="14048" width="11.5703125" bestFit="1" customWidth="1"/>
    <col min="14049" max="14049" width="30.85546875" customWidth="1"/>
    <col min="14050" max="14050" width="41.5703125" customWidth="1"/>
    <col min="14051" max="14051" width="0" hidden="1" customWidth="1"/>
    <col min="14052" max="14052" width="7.28515625" customWidth="1"/>
    <col min="14053" max="14085" width="0" hidden="1" customWidth="1"/>
    <col min="14086" max="14086" width="17.28515625" bestFit="1" customWidth="1"/>
    <col min="14087" max="14087" width="23.7109375" customWidth="1"/>
    <col min="14303" max="14303" width="4.42578125" bestFit="1" customWidth="1"/>
    <col min="14304" max="14304" width="11.5703125" bestFit="1" customWidth="1"/>
    <col min="14305" max="14305" width="30.85546875" customWidth="1"/>
    <col min="14306" max="14306" width="41.5703125" customWidth="1"/>
    <col min="14307" max="14307" width="0" hidden="1" customWidth="1"/>
    <col min="14308" max="14308" width="7.28515625" customWidth="1"/>
    <col min="14309" max="14341" width="0" hidden="1" customWidth="1"/>
    <col min="14342" max="14342" width="17.28515625" bestFit="1" customWidth="1"/>
    <col min="14343" max="14343" width="23.7109375" customWidth="1"/>
    <col min="14559" max="14559" width="4.42578125" bestFit="1" customWidth="1"/>
    <col min="14560" max="14560" width="11.5703125" bestFit="1" customWidth="1"/>
    <col min="14561" max="14561" width="30.85546875" customWidth="1"/>
    <col min="14562" max="14562" width="41.5703125" customWidth="1"/>
    <col min="14563" max="14563" width="0" hidden="1" customWidth="1"/>
    <col min="14564" max="14564" width="7.28515625" customWidth="1"/>
    <col min="14565" max="14597" width="0" hidden="1" customWidth="1"/>
    <col min="14598" max="14598" width="17.28515625" bestFit="1" customWidth="1"/>
    <col min="14599" max="14599" width="23.7109375" customWidth="1"/>
    <col min="14815" max="14815" width="4.42578125" bestFit="1" customWidth="1"/>
    <col min="14816" max="14816" width="11.5703125" bestFit="1" customWidth="1"/>
    <col min="14817" max="14817" width="30.85546875" customWidth="1"/>
    <col min="14818" max="14818" width="41.5703125" customWidth="1"/>
    <col min="14819" max="14819" width="0" hidden="1" customWidth="1"/>
    <col min="14820" max="14820" width="7.28515625" customWidth="1"/>
    <col min="14821" max="14853" width="0" hidden="1" customWidth="1"/>
    <col min="14854" max="14854" width="17.28515625" bestFit="1" customWidth="1"/>
    <col min="14855" max="14855" width="23.7109375" customWidth="1"/>
    <col min="15071" max="15071" width="4.42578125" bestFit="1" customWidth="1"/>
    <col min="15072" max="15072" width="11.5703125" bestFit="1" customWidth="1"/>
    <col min="15073" max="15073" width="30.85546875" customWidth="1"/>
    <col min="15074" max="15074" width="41.5703125" customWidth="1"/>
    <col min="15075" max="15075" width="0" hidden="1" customWidth="1"/>
    <col min="15076" max="15076" width="7.28515625" customWidth="1"/>
    <col min="15077" max="15109" width="0" hidden="1" customWidth="1"/>
    <col min="15110" max="15110" width="17.28515625" bestFit="1" customWidth="1"/>
    <col min="15111" max="15111" width="23.7109375" customWidth="1"/>
    <col min="15327" max="15327" width="4.42578125" bestFit="1" customWidth="1"/>
    <col min="15328" max="15328" width="11.5703125" bestFit="1" customWidth="1"/>
    <col min="15329" max="15329" width="30.85546875" customWidth="1"/>
    <col min="15330" max="15330" width="41.5703125" customWidth="1"/>
    <col min="15331" max="15331" width="0" hidden="1" customWidth="1"/>
    <col min="15332" max="15332" width="7.28515625" customWidth="1"/>
    <col min="15333" max="15365" width="0" hidden="1" customWidth="1"/>
    <col min="15366" max="15366" width="17.28515625" bestFit="1" customWidth="1"/>
    <col min="15367" max="15367" width="23.7109375" customWidth="1"/>
    <col min="15583" max="15583" width="4.42578125" bestFit="1" customWidth="1"/>
    <col min="15584" max="15584" width="11.5703125" bestFit="1" customWidth="1"/>
    <col min="15585" max="15585" width="30.85546875" customWidth="1"/>
    <col min="15586" max="15586" width="41.5703125" customWidth="1"/>
    <col min="15587" max="15587" width="0" hidden="1" customWidth="1"/>
    <col min="15588" max="15588" width="7.28515625" customWidth="1"/>
    <col min="15589" max="15621" width="0" hidden="1" customWidth="1"/>
    <col min="15622" max="15622" width="17.28515625" bestFit="1" customWidth="1"/>
    <col min="15623" max="15623" width="23.7109375" customWidth="1"/>
    <col min="15839" max="15839" width="4.42578125" bestFit="1" customWidth="1"/>
    <col min="15840" max="15840" width="11.5703125" bestFit="1" customWidth="1"/>
    <col min="15841" max="15841" width="30.85546875" customWidth="1"/>
    <col min="15842" max="15842" width="41.5703125" customWidth="1"/>
    <col min="15843" max="15843" width="0" hidden="1" customWidth="1"/>
    <col min="15844" max="15844" width="7.28515625" customWidth="1"/>
    <col min="15845" max="15877" width="0" hidden="1" customWidth="1"/>
    <col min="15878" max="15878" width="17.28515625" bestFit="1" customWidth="1"/>
    <col min="15879" max="15879" width="23.7109375" customWidth="1"/>
    <col min="16095" max="16095" width="4.42578125" bestFit="1" customWidth="1"/>
    <col min="16096" max="16096" width="11.5703125" bestFit="1" customWidth="1"/>
    <col min="16097" max="16097" width="30.85546875" customWidth="1"/>
    <col min="16098" max="16098" width="41.5703125" customWidth="1"/>
    <col min="16099" max="16099" width="0" hidden="1" customWidth="1"/>
    <col min="16100" max="16100" width="7.28515625" customWidth="1"/>
    <col min="16101" max="16133" width="0" hidden="1" customWidth="1"/>
    <col min="16134" max="16134" width="17.28515625" bestFit="1" customWidth="1"/>
    <col min="16135" max="16135" width="23.7109375" customWidth="1"/>
  </cols>
  <sheetData>
    <row r="1" spans="1:7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3">
        <v>4</v>
      </c>
      <c r="C2" s="4" t="s">
        <v>7</v>
      </c>
      <c r="D2" s="4" t="s">
        <v>8</v>
      </c>
      <c r="E2" s="4" t="s">
        <v>9</v>
      </c>
      <c r="F2" s="3">
        <v>6095</v>
      </c>
      <c r="G2" s="4" t="s">
        <v>10</v>
      </c>
    </row>
    <row r="3" spans="1:7" x14ac:dyDescent="0.25">
      <c r="A3" s="2">
        <f>A2+1</f>
        <v>2</v>
      </c>
      <c r="B3" s="3">
        <v>2</v>
      </c>
      <c r="C3" s="4" t="s">
        <v>7</v>
      </c>
      <c r="D3" s="4" t="s">
        <v>11</v>
      </c>
      <c r="E3" s="4" t="s">
        <v>9</v>
      </c>
      <c r="F3" s="3">
        <v>1526</v>
      </c>
      <c r="G3" s="4" t="s">
        <v>10</v>
      </c>
    </row>
    <row r="4" spans="1:7" x14ac:dyDescent="0.25">
      <c r="A4" s="2">
        <f t="shared" ref="A4:A67" si="0">A3+1</f>
        <v>3</v>
      </c>
      <c r="B4" s="3">
        <v>2</v>
      </c>
      <c r="C4" s="4" t="s">
        <v>7</v>
      </c>
      <c r="D4" s="4" t="s">
        <v>12</v>
      </c>
      <c r="E4" s="4" t="s">
        <v>9</v>
      </c>
      <c r="F4" s="3">
        <v>2180</v>
      </c>
      <c r="G4" s="4" t="s">
        <v>10</v>
      </c>
    </row>
    <row r="5" spans="1:7" x14ac:dyDescent="0.25">
      <c r="A5" s="2">
        <f t="shared" si="0"/>
        <v>4</v>
      </c>
      <c r="B5" s="3">
        <v>2</v>
      </c>
      <c r="C5" s="4" t="s">
        <v>7</v>
      </c>
      <c r="D5" s="4" t="s">
        <v>13</v>
      </c>
      <c r="E5" s="4" t="s">
        <v>9</v>
      </c>
      <c r="F5" s="3">
        <v>1418</v>
      </c>
      <c r="G5" s="4" t="s">
        <v>10</v>
      </c>
    </row>
    <row r="6" spans="1:7" x14ac:dyDescent="0.25">
      <c r="A6" s="2">
        <f t="shared" si="0"/>
        <v>5</v>
      </c>
      <c r="B6" s="3">
        <v>2</v>
      </c>
      <c r="C6" s="4" t="s">
        <v>7</v>
      </c>
      <c r="D6" s="4" t="s">
        <v>14</v>
      </c>
      <c r="E6" s="4" t="s">
        <v>9</v>
      </c>
      <c r="F6" s="3">
        <v>1664</v>
      </c>
      <c r="G6" s="4" t="s">
        <v>10</v>
      </c>
    </row>
    <row r="7" spans="1:7" x14ac:dyDescent="0.25">
      <c r="A7" s="2">
        <f t="shared" si="0"/>
        <v>6</v>
      </c>
      <c r="B7" s="3">
        <v>1</v>
      </c>
      <c r="C7" s="4" t="s">
        <v>15</v>
      </c>
      <c r="D7" s="4" t="s">
        <v>16</v>
      </c>
      <c r="E7" s="4" t="s">
        <v>9</v>
      </c>
      <c r="F7" s="3">
        <v>75</v>
      </c>
      <c r="G7" s="4" t="s">
        <v>10</v>
      </c>
    </row>
    <row r="8" spans="1:7" x14ac:dyDescent="0.25">
      <c r="A8" s="2">
        <f t="shared" si="0"/>
        <v>7</v>
      </c>
      <c r="B8" s="3">
        <v>3</v>
      </c>
      <c r="C8" s="4" t="s">
        <v>7</v>
      </c>
      <c r="D8" s="4" t="s">
        <v>17</v>
      </c>
      <c r="E8" s="4" t="s">
        <v>9</v>
      </c>
      <c r="F8" s="3">
        <v>1573</v>
      </c>
      <c r="G8" s="4" t="s">
        <v>10</v>
      </c>
    </row>
    <row r="9" spans="1:7" x14ac:dyDescent="0.25">
      <c r="A9" s="2">
        <f t="shared" si="0"/>
        <v>8</v>
      </c>
      <c r="B9" s="3">
        <v>1</v>
      </c>
      <c r="C9" s="4" t="s">
        <v>7</v>
      </c>
      <c r="D9" s="5" t="s">
        <v>18</v>
      </c>
      <c r="E9" s="4" t="s">
        <v>9</v>
      </c>
      <c r="F9" s="3">
        <v>600</v>
      </c>
      <c r="G9" s="4" t="s">
        <v>10</v>
      </c>
    </row>
    <row r="10" spans="1:7" ht="25.5" x14ac:dyDescent="0.25">
      <c r="A10" s="2">
        <f t="shared" si="0"/>
        <v>9</v>
      </c>
      <c r="B10" s="3">
        <v>9</v>
      </c>
      <c r="C10" s="4" t="s">
        <v>19</v>
      </c>
      <c r="D10" s="4" t="s">
        <v>20</v>
      </c>
      <c r="E10" s="4" t="s">
        <v>9</v>
      </c>
      <c r="F10" s="3">
        <v>10460</v>
      </c>
      <c r="G10" s="4" t="s">
        <v>10</v>
      </c>
    </row>
    <row r="11" spans="1:7" x14ac:dyDescent="0.25">
      <c r="A11" s="2">
        <f t="shared" si="0"/>
        <v>10</v>
      </c>
      <c r="B11" s="3">
        <v>2</v>
      </c>
      <c r="C11" s="4" t="s">
        <v>7</v>
      </c>
      <c r="D11" s="4" t="s">
        <v>21</v>
      </c>
      <c r="E11" s="4" t="s">
        <v>9</v>
      </c>
      <c r="F11" s="3">
        <v>2029</v>
      </c>
      <c r="G11" s="4" t="s">
        <v>10</v>
      </c>
    </row>
    <row r="12" spans="1:7" ht="25.5" x14ac:dyDescent="0.25">
      <c r="A12" s="2">
        <f t="shared" si="0"/>
        <v>11</v>
      </c>
      <c r="B12" s="3">
        <v>7</v>
      </c>
      <c r="C12" s="4" t="s">
        <v>19</v>
      </c>
      <c r="D12" s="4" t="s">
        <v>22</v>
      </c>
      <c r="E12" s="4" t="s">
        <v>9</v>
      </c>
      <c r="F12" s="3">
        <v>12327</v>
      </c>
      <c r="G12" s="4" t="s">
        <v>10</v>
      </c>
    </row>
    <row r="13" spans="1:7" ht="25.5" x14ac:dyDescent="0.25">
      <c r="A13" s="2">
        <f t="shared" si="0"/>
        <v>12</v>
      </c>
      <c r="B13" s="3">
        <v>5</v>
      </c>
      <c r="C13" s="4" t="s">
        <v>7</v>
      </c>
      <c r="D13" s="4" t="s">
        <v>23</v>
      </c>
      <c r="E13" s="4" t="s">
        <v>9</v>
      </c>
      <c r="F13" s="3">
        <v>10698</v>
      </c>
      <c r="G13" s="4" t="s">
        <v>10</v>
      </c>
    </row>
    <row r="14" spans="1:7" x14ac:dyDescent="0.25">
      <c r="A14" s="2">
        <f t="shared" si="0"/>
        <v>13</v>
      </c>
      <c r="B14" s="3">
        <v>7</v>
      </c>
      <c r="C14" s="4" t="s">
        <v>7</v>
      </c>
      <c r="D14" s="4" t="s">
        <v>24</v>
      </c>
      <c r="E14" s="4" t="s">
        <v>9</v>
      </c>
      <c r="F14" s="3">
        <v>13994</v>
      </c>
      <c r="G14" s="4" t="s">
        <v>10</v>
      </c>
    </row>
    <row r="15" spans="1:7" ht="25.5" x14ac:dyDescent="0.25">
      <c r="A15" s="2">
        <f t="shared" si="0"/>
        <v>14</v>
      </c>
      <c r="B15" s="3">
        <v>2</v>
      </c>
      <c r="C15" s="4" t="s">
        <v>7</v>
      </c>
      <c r="D15" s="4" t="s">
        <v>25</v>
      </c>
      <c r="E15" s="4" t="s">
        <v>9</v>
      </c>
      <c r="F15" s="3">
        <v>917</v>
      </c>
      <c r="G15" s="4" t="s">
        <v>10</v>
      </c>
    </row>
    <row r="16" spans="1:7" x14ac:dyDescent="0.25">
      <c r="A16" s="2">
        <f t="shared" si="0"/>
        <v>15</v>
      </c>
      <c r="B16" s="3">
        <v>4</v>
      </c>
      <c r="C16" s="4" t="s">
        <v>7</v>
      </c>
      <c r="D16" s="4" t="s">
        <v>26</v>
      </c>
      <c r="E16" s="4" t="s">
        <v>9</v>
      </c>
      <c r="F16" s="3">
        <v>4286</v>
      </c>
      <c r="G16" s="4" t="s">
        <v>10</v>
      </c>
    </row>
    <row r="17" spans="1:7" x14ac:dyDescent="0.25">
      <c r="A17" s="2">
        <f t="shared" si="0"/>
        <v>16</v>
      </c>
      <c r="B17" s="3">
        <v>4</v>
      </c>
      <c r="C17" s="4" t="s">
        <v>7</v>
      </c>
      <c r="D17" s="4" t="s">
        <v>27</v>
      </c>
      <c r="E17" s="4" t="s">
        <v>9</v>
      </c>
      <c r="F17" s="3">
        <v>3541</v>
      </c>
      <c r="G17" s="4" t="s">
        <v>10</v>
      </c>
    </row>
    <row r="18" spans="1:7" x14ac:dyDescent="0.25">
      <c r="A18" s="2">
        <f t="shared" si="0"/>
        <v>17</v>
      </c>
      <c r="B18" s="3">
        <v>2</v>
      </c>
      <c r="C18" s="4" t="s">
        <v>7</v>
      </c>
      <c r="D18" s="4" t="s">
        <v>28</v>
      </c>
      <c r="E18" s="4" t="s">
        <v>9</v>
      </c>
      <c r="F18" s="3">
        <v>1302</v>
      </c>
      <c r="G18" s="4" t="s">
        <v>10</v>
      </c>
    </row>
    <row r="19" spans="1:7" x14ac:dyDescent="0.25">
      <c r="A19" s="2">
        <f t="shared" si="0"/>
        <v>18</v>
      </c>
      <c r="B19" s="3">
        <v>2</v>
      </c>
      <c r="C19" s="4" t="s">
        <v>7</v>
      </c>
      <c r="D19" s="4" t="s">
        <v>29</v>
      </c>
      <c r="E19" s="4" t="s">
        <v>9</v>
      </c>
      <c r="F19" s="3">
        <v>6974</v>
      </c>
      <c r="G19" s="4" t="s">
        <v>10</v>
      </c>
    </row>
    <row r="20" spans="1:7" x14ac:dyDescent="0.25">
      <c r="A20" s="2">
        <f t="shared" si="0"/>
        <v>19</v>
      </c>
      <c r="B20" s="3">
        <v>3</v>
      </c>
      <c r="C20" s="4" t="s">
        <v>7</v>
      </c>
      <c r="D20" s="4" t="s">
        <v>30</v>
      </c>
      <c r="E20" s="4" t="s">
        <v>9</v>
      </c>
      <c r="F20" s="3">
        <v>3099</v>
      </c>
      <c r="G20" s="4" t="s">
        <v>10</v>
      </c>
    </row>
    <row r="21" spans="1:7" x14ac:dyDescent="0.25">
      <c r="A21" s="2">
        <f t="shared" si="0"/>
        <v>20</v>
      </c>
      <c r="B21" s="3">
        <v>8</v>
      </c>
      <c r="C21" s="4" t="s">
        <v>7</v>
      </c>
      <c r="D21" s="4" t="s">
        <v>31</v>
      </c>
      <c r="E21" s="4" t="s">
        <v>9</v>
      </c>
      <c r="F21" s="3">
        <v>4845</v>
      </c>
      <c r="G21" s="4" t="s">
        <v>10</v>
      </c>
    </row>
    <row r="22" spans="1:7" x14ac:dyDescent="0.25">
      <c r="A22" s="2">
        <f t="shared" si="0"/>
        <v>21</v>
      </c>
      <c r="B22" s="2">
        <v>2</v>
      </c>
      <c r="C22" s="4" t="s">
        <v>7</v>
      </c>
      <c r="D22" s="4" t="s">
        <v>32</v>
      </c>
      <c r="E22" s="4" t="s">
        <v>9</v>
      </c>
      <c r="F22" s="3">
        <v>5387</v>
      </c>
      <c r="G22" s="4" t="s">
        <v>10</v>
      </c>
    </row>
    <row r="23" spans="1:7" x14ac:dyDescent="0.25">
      <c r="A23" s="2">
        <f t="shared" si="0"/>
        <v>22</v>
      </c>
      <c r="B23" s="3">
        <v>6</v>
      </c>
      <c r="C23" s="4" t="s">
        <v>7</v>
      </c>
      <c r="D23" s="4" t="s">
        <v>33</v>
      </c>
      <c r="E23" s="4" t="s">
        <v>9</v>
      </c>
      <c r="F23" s="3">
        <v>5569</v>
      </c>
      <c r="G23" s="4" t="s">
        <v>10</v>
      </c>
    </row>
    <row r="24" spans="1:7" x14ac:dyDescent="0.25">
      <c r="A24" s="2">
        <f t="shared" si="0"/>
        <v>23</v>
      </c>
      <c r="B24" s="3">
        <v>4</v>
      </c>
      <c r="C24" s="4" t="s">
        <v>7</v>
      </c>
      <c r="D24" s="4" t="s">
        <v>34</v>
      </c>
      <c r="E24" s="4" t="s">
        <v>9</v>
      </c>
      <c r="F24" s="3">
        <v>5531</v>
      </c>
      <c r="G24" s="4" t="s">
        <v>10</v>
      </c>
    </row>
    <row r="25" spans="1:7" x14ac:dyDescent="0.25">
      <c r="A25" s="2">
        <f t="shared" si="0"/>
        <v>24</v>
      </c>
      <c r="B25" s="3">
        <v>1</v>
      </c>
      <c r="C25" s="4" t="s">
        <v>7</v>
      </c>
      <c r="D25" s="4" t="s">
        <v>35</v>
      </c>
      <c r="E25" s="4" t="s">
        <v>9</v>
      </c>
      <c r="F25" s="3">
        <v>116</v>
      </c>
      <c r="G25" s="4" t="s">
        <v>10</v>
      </c>
    </row>
    <row r="26" spans="1:7" x14ac:dyDescent="0.25">
      <c r="A26" s="2">
        <f t="shared" si="0"/>
        <v>25</v>
      </c>
      <c r="B26" s="3">
        <v>2</v>
      </c>
      <c r="C26" s="4" t="s">
        <v>7</v>
      </c>
      <c r="D26" s="4" t="s">
        <v>36</v>
      </c>
      <c r="E26" s="4" t="s">
        <v>9</v>
      </c>
      <c r="F26" s="3">
        <v>2039</v>
      </c>
      <c r="G26" s="4" t="s">
        <v>10</v>
      </c>
    </row>
    <row r="27" spans="1:7" x14ac:dyDescent="0.25">
      <c r="A27" s="2">
        <f t="shared" si="0"/>
        <v>26</v>
      </c>
      <c r="B27" s="3">
        <v>1</v>
      </c>
      <c r="C27" s="4" t="s">
        <v>7</v>
      </c>
      <c r="D27" s="4" t="s">
        <v>37</v>
      </c>
      <c r="E27" s="4" t="s">
        <v>9</v>
      </c>
      <c r="F27" s="3">
        <v>758</v>
      </c>
      <c r="G27" s="4" t="s">
        <v>10</v>
      </c>
    </row>
    <row r="28" spans="1:7" x14ac:dyDescent="0.25">
      <c r="A28" s="2">
        <f t="shared" si="0"/>
        <v>27</v>
      </c>
      <c r="B28" s="2">
        <v>6</v>
      </c>
      <c r="C28" s="4" t="s">
        <v>7</v>
      </c>
      <c r="D28" s="4" t="s">
        <v>38</v>
      </c>
      <c r="E28" s="4" t="s">
        <v>9</v>
      </c>
      <c r="F28" s="3">
        <v>4483</v>
      </c>
      <c r="G28" s="4" t="s">
        <v>10</v>
      </c>
    </row>
    <row r="29" spans="1:7" x14ac:dyDescent="0.25">
      <c r="A29" s="2">
        <f t="shared" si="0"/>
        <v>28</v>
      </c>
      <c r="B29" s="3">
        <v>4</v>
      </c>
      <c r="C29" s="4" t="s">
        <v>7</v>
      </c>
      <c r="D29" s="4" t="s">
        <v>39</v>
      </c>
      <c r="E29" s="4" t="s">
        <v>9</v>
      </c>
      <c r="F29" s="3">
        <v>6396</v>
      </c>
      <c r="G29" s="4" t="s">
        <v>10</v>
      </c>
    </row>
    <row r="30" spans="1:7" x14ac:dyDescent="0.25">
      <c r="A30" s="2">
        <f t="shared" si="0"/>
        <v>29</v>
      </c>
      <c r="B30" s="3">
        <v>8</v>
      </c>
      <c r="C30" s="4" t="s">
        <v>7</v>
      </c>
      <c r="D30" s="4" t="s">
        <v>40</v>
      </c>
      <c r="E30" s="4" t="s">
        <v>9</v>
      </c>
      <c r="F30" s="3">
        <v>8803</v>
      </c>
      <c r="G30" s="4" t="s">
        <v>10</v>
      </c>
    </row>
    <row r="31" spans="1:7" x14ac:dyDescent="0.25">
      <c r="A31" s="2">
        <f t="shared" si="0"/>
        <v>30</v>
      </c>
      <c r="B31" s="2">
        <v>4</v>
      </c>
      <c r="C31" s="4" t="s">
        <v>7</v>
      </c>
      <c r="D31" s="4" t="s">
        <v>41</v>
      </c>
      <c r="E31" s="4" t="s">
        <v>9</v>
      </c>
      <c r="F31" s="3">
        <v>7595</v>
      </c>
      <c r="G31" s="4" t="s">
        <v>10</v>
      </c>
    </row>
    <row r="32" spans="1:7" x14ac:dyDescent="0.25">
      <c r="A32" s="2">
        <f t="shared" si="0"/>
        <v>31</v>
      </c>
      <c r="B32" s="2">
        <v>3</v>
      </c>
      <c r="C32" s="4" t="s">
        <v>7</v>
      </c>
      <c r="D32" s="4" t="s">
        <v>42</v>
      </c>
      <c r="E32" s="4" t="s">
        <v>9</v>
      </c>
      <c r="F32" s="3">
        <v>2979</v>
      </c>
      <c r="G32" s="4" t="s">
        <v>10</v>
      </c>
    </row>
    <row r="33" spans="1:7" x14ac:dyDescent="0.25">
      <c r="A33" s="2">
        <f t="shared" si="0"/>
        <v>32</v>
      </c>
      <c r="B33" s="3">
        <v>2</v>
      </c>
      <c r="C33" s="4" t="s">
        <v>7</v>
      </c>
      <c r="D33" s="4" t="s">
        <v>43</v>
      </c>
      <c r="E33" s="4" t="s">
        <v>9</v>
      </c>
      <c r="F33" s="3">
        <v>3269</v>
      </c>
      <c r="G33" s="4" t="s">
        <v>10</v>
      </c>
    </row>
    <row r="34" spans="1:7" x14ac:dyDescent="0.25">
      <c r="A34" s="2">
        <f t="shared" si="0"/>
        <v>33</v>
      </c>
      <c r="B34" s="2">
        <v>2</v>
      </c>
      <c r="C34" s="4" t="s">
        <v>7</v>
      </c>
      <c r="D34" s="4" t="s">
        <v>44</v>
      </c>
      <c r="E34" s="4" t="s">
        <v>9</v>
      </c>
      <c r="F34" s="3">
        <v>1824</v>
      </c>
      <c r="G34" s="4" t="s">
        <v>10</v>
      </c>
    </row>
    <row r="35" spans="1:7" x14ac:dyDescent="0.25">
      <c r="A35" s="2">
        <f t="shared" si="0"/>
        <v>34</v>
      </c>
      <c r="B35" s="3">
        <v>4</v>
      </c>
      <c r="C35" s="4" t="s">
        <v>45</v>
      </c>
      <c r="D35" s="4" t="s">
        <v>46</v>
      </c>
      <c r="E35" s="4" t="s">
        <v>9</v>
      </c>
      <c r="F35" s="3">
        <v>2395</v>
      </c>
      <c r="G35" s="4" t="s">
        <v>10</v>
      </c>
    </row>
    <row r="36" spans="1:7" ht="25.5" x14ac:dyDescent="0.25">
      <c r="A36" s="2">
        <f t="shared" si="0"/>
        <v>35</v>
      </c>
      <c r="B36" s="3">
        <v>1</v>
      </c>
      <c r="C36" s="4" t="s">
        <v>7</v>
      </c>
      <c r="D36" s="4" t="s">
        <v>47</v>
      </c>
      <c r="E36" s="4" t="s">
        <v>9</v>
      </c>
      <c r="F36" s="3">
        <v>3207</v>
      </c>
      <c r="G36" s="4" t="s">
        <v>10</v>
      </c>
    </row>
    <row r="37" spans="1:7" ht="25.5" x14ac:dyDescent="0.25">
      <c r="A37" s="2">
        <f t="shared" si="0"/>
        <v>36</v>
      </c>
      <c r="B37" s="3">
        <v>2</v>
      </c>
      <c r="C37" s="4" t="s">
        <v>7</v>
      </c>
      <c r="D37" s="4" t="s">
        <v>48</v>
      </c>
      <c r="E37" s="4" t="s">
        <v>9</v>
      </c>
      <c r="F37" s="3">
        <v>1418</v>
      </c>
      <c r="G37" s="4" t="s">
        <v>10</v>
      </c>
    </row>
    <row r="38" spans="1:7" ht="25.5" x14ac:dyDescent="0.25">
      <c r="A38" s="2">
        <f t="shared" si="0"/>
        <v>37</v>
      </c>
      <c r="B38" s="3">
        <v>2</v>
      </c>
      <c r="C38" s="4" t="s">
        <v>7</v>
      </c>
      <c r="D38" s="4" t="s">
        <v>49</v>
      </c>
      <c r="E38" s="4" t="s">
        <v>9</v>
      </c>
      <c r="F38" s="3">
        <v>2053</v>
      </c>
      <c r="G38" s="4" t="s">
        <v>10</v>
      </c>
    </row>
    <row r="39" spans="1:7" ht="25.5" x14ac:dyDescent="0.25">
      <c r="A39" s="2">
        <f t="shared" si="0"/>
        <v>38</v>
      </c>
      <c r="B39" s="3">
        <v>2</v>
      </c>
      <c r="C39" s="4" t="s">
        <v>7</v>
      </c>
      <c r="D39" s="4" t="s">
        <v>50</v>
      </c>
      <c r="E39" s="4" t="s">
        <v>9</v>
      </c>
      <c r="F39" s="3">
        <v>310</v>
      </c>
      <c r="G39" s="4" t="s">
        <v>10</v>
      </c>
    </row>
    <row r="40" spans="1:7" ht="25.5" x14ac:dyDescent="0.25">
      <c r="A40" s="2">
        <f t="shared" si="0"/>
        <v>39</v>
      </c>
      <c r="B40" s="3">
        <v>1</v>
      </c>
      <c r="C40" s="4" t="s">
        <v>7</v>
      </c>
      <c r="D40" s="4" t="s">
        <v>51</v>
      </c>
      <c r="E40" s="4" t="s">
        <v>9</v>
      </c>
      <c r="F40" s="3">
        <v>1305</v>
      </c>
      <c r="G40" s="4" t="s">
        <v>10</v>
      </c>
    </row>
    <row r="41" spans="1:7" ht="25.5" x14ac:dyDescent="0.25">
      <c r="A41" s="2">
        <f t="shared" si="0"/>
        <v>40</v>
      </c>
      <c r="B41" s="3">
        <v>1</v>
      </c>
      <c r="C41" s="4" t="s">
        <v>7</v>
      </c>
      <c r="D41" s="4" t="s">
        <v>52</v>
      </c>
      <c r="E41" s="4" t="s">
        <v>9</v>
      </c>
      <c r="F41" s="3">
        <v>329</v>
      </c>
      <c r="G41" s="4" t="s">
        <v>10</v>
      </c>
    </row>
    <row r="42" spans="1:7" x14ac:dyDescent="0.25">
      <c r="A42" s="2">
        <f t="shared" si="0"/>
        <v>41</v>
      </c>
      <c r="B42" s="2">
        <v>1</v>
      </c>
      <c r="C42" s="4" t="s">
        <v>7</v>
      </c>
      <c r="D42" s="4" t="s">
        <v>53</v>
      </c>
      <c r="E42" s="4" t="s">
        <v>9</v>
      </c>
      <c r="F42" s="3">
        <v>530</v>
      </c>
      <c r="G42" s="4" t="s">
        <v>10</v>
      </c>
    </row>
    <row r="43" spans="1:7" ht="25.5" x14ac:dyDescent="0.25">
      <c r="A43" s="2">
        <f t="shared" si="0"/>
        <v>42</v>
      </c>
      <c r="B43" s="3">
        <v>2</v>
      </c>
      <c r="C43" s="4" t="s">
        <v>7</v>
      </c>
      <c r="D43" s="4" t="s">
        <v>54</v>
      </c>
      <c r="E43" s="4" t="s">
        <v>9</v>
      </c>
      <c r="F43" s="3">
        <v>1178</v>
      </c>
      <c r="G43" s="4" t="s">
        <v>10</v>
      </c>
    </row>
    <row r="44" spans="1:7" ht="25.5" x14ac:dyDescent="0.25">
      <c r="A44" s="2">
        <f t="shared" si="0"/>
        <v>43</v>
      </c>
      <c r="B44" s="3">
        <v>1</v>
      </c>
      <c r="C44" s="4" t="s">
        <v>7</v>
      </c>
      <c r="D44" s="4" t="s">
        <v>55</v>
      </c>
      <c r="E44" s="4" t="s">
        <v>9</v>
      </c>
      <c r="F44" s="3">
        <v>962</v>
      </c>
      <c r="G44" s="4" t="s">
        <v>10</v>
      </c>
    </row>
    <row r="45" spans="1:7" ht="25.5" x14ac:dyDescent="0.25">
      <c r="A45" s="2">
        <f t="shared" si="0"/>
        <v>44</v>
      </c>
      <c r="B45" s="3">
        <v>1</v>
      </c>
      <c r="C45" s="4" t="s">
        <v>7</v>
      </c>
      <c r="D45" s="4" t="s">
        <v>56</v>
      </c>
      <c r="E45" s="4" t="s">
        <v>9</v>
      </c>
      <c r="F45" s="3">
        <v>415</v>
      </c>
      <c r="G45" s="4" t="s">
        <v>10</v>
      </c>
    </row>
    <row r="46" spans="1:7" ht="25.5" x14ac:dyDescent="0.25">
      <c r="A46" s="2">
        <f t="shared" si="0"/>
        <v>45</v>
      </c>
      <c r="B46" s="3">
        <v>1</v>
      </c>
      <c r="C46" s="4" t="s">
        <v>7</v>
      </c>
      <c r="D46" s="4" t="s">
        <v>57</v>
      </c>
      <c r="E46" s="4" t="s">
        <v>9</v>
      </c>
      <c r="F46" s="3">
        <v>728</v>
      </c>
      <c r="G46" s="4" t="s">
        <v>10</v>
      </c>
    </row>
    <row r="47" spans="1:7" x14ac:dyDescent="0.25">
      <c r="A47" s="2">
        <f t="shared" si="0"/>
        <v>46</v>
      </c>
      <c r="B47" s="3">
        <v>4</v>
      </c>
      <c r="C47" s="4" t="s">
        <v>7</v>
      </c>
      <c r="D47" s="4" t="s">
        <v>58</v>
      </c>
      <c r="E47" s="4" t="s">
        <v>9</v>
      </c>
      <c r="F47" s="3">
        <v>5388</v>
      </c>
      <c r="G47" s="4" t="s">
        <v>10</v>
      </c>
    </row>
    <row r="48" spans="1:7" x14ac:dyDescent="0.25">
      <c r="A48" s="2">
        <f t="shared" si="0"/>
        <v>47</v>
      </c>
      <c r="B48" s="3">
        <v>1</v>
      </c>
      <c r="C48" s="4" t="s">
        <v>7</v>
      </c>
      <c r="D48" s="4" t="s">
        <v>59</v>
      </c>
      <c r="E48" s="4" t="s">
        <v>9</v>
      </c>
      <c r="F48" s="3">
        <v>2813</v>
      </c>
      <c r="G48" s="4" t="s">
        <v>10</v>
      </c>
    </row>
    <row r="49" spans="1:7" x14ac:dyDescent="0.25">
      <c r="A49" s="2">
        <f t="shared" si="0"/>
        <v>48</v>
      </c>
      <c r="B49" s="3">
        <v>3</v>
      </c>
      <c r="C49" s="4" t="s">
        <v>7</v>
      </c>
      <c r="D49" s="4" t="s">
        <v>60</v>
      </c>
      <c r="E49" s="4" t="s">
        <v>9</v>
      </c>
      <c r="F49" s="3">
        <v>395</v>
      </c>
      <c r="G49" s="4" t="s">
        <v>10</v>
      </c>
    </row>
    <row r="50" spans="1:7" x14ac:dyDescent="0.25">
      <c r="A50" s="2">
        <f t="shared" si="0"/>
        <v>49</v>
      </c>
      <c r="B50" s="3">
        <v>1</v>
      </c>
      <c r="C50" s="4" t="s">
        <v>7</v>
      </c>
      <c r="D50" s="4" t="s">
        <v>61</v>
      </c>
      <c r="E50" s="4" t="s">
        <v>9</v>
      </c>
      <c r="F50" s="3">
        <v>1389</v>
      </c>
      <c r="G50" s="4" t="s">
        <v>10</v>
      </c>
    </row>
    <row r="51" spans="1:7" x14ac:dyDescent="0.25">
      <c r="A51" s="2">
        <f t="shared" si="0"/>
        <v>50</v>
      </c>
      <c r="B51" s="3">
        <v>1</v>
      </c>
      <c r="C51" s="4" t="s">
        <v>7</v>
      </c>
      <c r="D51" s="4" t="s">
        <v>62</v>
      </c>
      <c r="E51" s="4" t="s">
        <v>9</v>
      </c>
      <c r="F51" s="3">
        <v>848</v>
      </c>
      <c r="G51" s="4" t="s">
        <v>10</v>
      </c>
    </row>
    <row r="52" spans="1:7" x14ac:dyDescent="0.25">
      <c r="A52" s="2">
        <f t="shared" si="0"/>
        <v>51</v>
      </c>
      <c r="B52" s="3">
        <v>2</v>
      </c>
      <c r="C52" s="4" t="s">
        <v>7</v>
      </c>
      <c r="D52" s="4" t="s">
        <v>63</v>
      </c>
      <c r="E52" s="4" t="s">
        <v>9</v>
      </c>
      <c r="F52" s="3">
        <v>411</v>
      </c>
      <c r="G52" s="4" t="s">
        <v>10</v>
      </c>
    </row>
    <row r="53" spans="1:7" x14ac:dyDescent="0.25">
      <c r="A53" s="2">
        <f t="shared" si="0"/>
        <v>52</v>
      </c>
      <c r="B53" s="3">
        <v>1</v>
      </c>
      <c r="C53" s="4" t="s">
        <v>7</v>
      </c>
      <c r="D53" s="4" t="s">
        <v>64</v>
      </c>
      <c r="E53" s="4" t="s">
        <v>9</v>
      </c>
      <c r="F53" s="3">
        <v>695</v>
      </c>
      <c r="G53" s="4" t="s">
        <v>10</v>
      </c>
    </row>
    <row r="54" spans="1:7" x14ac:dyDescent="0.25">
      <c r="A54" s="2">
        <f t="shared" si="0"/>
        <v>53</v>
      </c>
      <c r="B54" s="3">
        <v>4</v>
      </c>
      <c r="C54" s="4" t="s">
        <v>7</v>
      </c>
      <c r="D54" s="4" t="s">
        <v>65</v>
      </c>
      <c r="E54" s="4" t="s">
        <v>9</v>
      </c>
      <c r="F54" s="3">
        <v>6808</v>
      </c>
      <c r="G54" s="4" t="s">
        <v>10</v>
      </c>
    </row>
    <row r="55" spans="1:7" x14ac:dyDescent="0.25">
      <c r="A55" s="2">
        <f t="shared" si="0"/>
        <v>54</v>
      </c>
      <c r="B55" s="3">
        <v>1</v>
      </c>
      <c r="C55" s="4" t="s">
        <v>15</v>
      </c>
      <c r="D55" s="4" t="s">
        <v>66</v>
      </c>
      <c r="E55" s="4" t="s">
        <v>9</v>
      </c>
      <c r="F55" s="3">
        <v>380</v>
      </c>
      <c r="G55" s="4" t="s">
        <v>10</v>
      </c>
    </row>
    <row r="56" spans="1:7" x14ac:dyDescent="0.25">
      <c r="A56" s="2">
        <f t="shared" si="0"/>
        <v>55</v>
      </c>
      <c r="B56" s="3">
        <v>4</v>
      </c>
      <c r="C56" s="4" t="s">
        <v>7</v>
      </c>
      <c r="D56" s="4" t="s">
        <v>67</v>
      </c>
      <c r="E56" s="4" t="s">
        <v>9</v>
      </c>
      <c r="F56" s="3">
        <v>2443</v>
      </c>
      <c r="G56" s="4" t="s">
        <v>10</v>
      </c>
    </row>
    <row r="57" spans="1:7" x14ac:dyDescent="0.25">
      <c r="A57" s="2">
        <f t="shared" si="0"/>
        <v>56</v>
      </c>
      <c r="B57" s="3">
        <v>3</v>
      </c>
      <c r="C57" s="4" t="s">
        <v>7</v>
      </c>
      <c r="D57" s="4" t="s">
        <v>68</v>
      </c>
      <c r="E57" s="4" t="s">
        <v>9</v>
      </c>
      <c r="F57" s="3">
        <v>2959</v>
      </c>
      <c r="G57" s="4" t="s">
        <v>10</v>
      </c>
    </row>
    <row r="58" spans="1:7" x14ac:dyDescent="0.25">
      <c r="A58" s="2">
        <f t="shared" si="0"/>
        <v>57</v>
      </c>
      <c r="B58" s="3">
        <v>2</v>
      </c>
      <c r="C58" s="4" t="s">
        <v>7</v>
      </c>
      <c r="D58" s="4" t="s">
        <v>69</v>
      </c>
      <c r="E58" s="4" t="s">
        <v>9</v>
      </c>
      <c r="F58" s="3">
        <v>2529</v>
      </c>
      <c r="G58" s="4" t="s">
        <v>10</v>
      </c>
    </row>
    <row r="59" spans="1:7" x14ac:dyDescent="0.25">
      <c r="A59" s="2">
        <f t="shared" si="0"/>
        <v>58</v>
      </c>
      <c r="B59" s="3">
        <v>3</v>
      </c>
      <c r="C59" s="4" t="s">
        <v>7</v>
      </c>
      <c r="D59" s="4" t="s">
        <v>70</v>
      </c>
      <c r="E59" s="4" t="s">
        <v>9</v>
      </c>
      <c r="F59" s="3">
        <v>3442</v>
      </c>
      <c r="G59" s="4" t="s">
        <v>10</v>
      </c>
    </row>
    <row r="60" spans="1:7" x14ac:dyDescent="0.25">
      <c r="A60" s="2">
        <f t="shared" si="0"/>
        <v>59</v>
      </c>
      <c r="B60" s="3">
        <v>3</v>
      </c>
      <c r="C60" s="4" t="s">
        <v>7</v>
      </c>
      <c r="D60" s="4" t="s">
        <v>71</v>
      </c>
      <c r="E60" s="4" t="s">
        <v>9</v>
      </c>
      <c r="F60" s="3">
        <v>2606</v>
      </c>
      <c r="G60" s="4" t="s">
        <v>10</v>
      </c>
    </row>
    <row r="61" spans="1:7" ht="25.5" x14ac:dyDescent="0.25">
      <c r="A61" s="2">
        <f t="shared" si="0"/>
        <v>60</v>
      </c>
      <c r="B61" s="3">
        <v>3</v>
      </c>
      <c r="C61" s="4" t="s">
        <v>72</v>
      </c>
      <c r="D61" s="4" t="s">
        <v>73</v>
      </c>
      <c r="E61" s="4" t="s">
        <v>9</v>
      </c>
      <c r="F61" s="3">
        <v>817</v>
      </c>
      <c r="G61" s="4" t="s">
        <v>10</v>
      </c>
    </row>
    <row r="62" spans="1:7" x14ac:dyDescent="0.25">
      <c r="A62" s="2">
        <f t="shared" si="0"/>
        <v>61</v>
      </c>
      <c r="B62" s="3">
        <v>2</v>
      </c>
      <c r="C62" s="4" t="s">
        <v>7</v>
      </c>
      <c r="D62" s="4" t="s">
        <v>74</v>
      </c>
      <c r="E62" s="4" t="s">
        <v>9</v>
      </c>
      <c r="F62" s="3">
        <v>4127</v>
      </c>
      <c r="G62" s="4" t="s">
        <v>10</v>
      </c>
    </row>
    <row r="63" spans="1:7" x14ac:dyDescent="0.25">
      <c r="A63" s="2">
        <f t="shared" si="0"/>
        <v>62</v>
      </c>
      <c r="B63" s="3">
        <v>2</v>
      </c>
      <c r="C63" s="4" t="s">
        <v>7</v>
      </c>
      <c r="D63" s="4" t="s">
        <v>75</v>
      </c>
      <c r="E63" s="4" t="s">
        <v>9</v>
      </c>
      <c r="F63" s="3">
        <v>1522</v>
      </c>
      <c r="G63" s="4" t="s">
        <v>10</v>
      </c>
    </row>
    <row r="64" spans="1:7" x14ac:dyDescent="0.25">
      <c r="A64" s="2">
        <f t="shared" si="0"/>
        <v>63</v>
      </c>
      <c r="B64" s="3">
        <v>2</v>
      </c>
      <c r="C64" s="4" t="s">
        <v>7</v>
      </c>
      <c r="D64" s="4" t="s">
        <v>76</v>
      </c>
      <c r="E64" s="4" t="s">
        <v>9</v>
      </c>
      <c r="F64" s="3">
        <v>1762</v>
      </c>
      <c r="G64" s="4" t="s">
        <v>10</v>
      </c>
    </row>
    <row r="65" spans="1:7" x14ac:dyDescent="0.25">
      <c r="A65" s="2">
        <f t="shared" si="0"/>
        <v>64</v>
      </c>
      <c r="B65" s="3">
        <v>1</v>
      </c>
      <c r="C65" s="4" t="s">
        <v>7</v>
      </c>
      <c r="D65" s="4" t="s">
        <v>77</v>
      </c>
      <c r="E65" s="4" t="s">
        <v>9</v>
      </c>
      <c r="F65" s="3">
        <v>1337</v>
      </c>
      <c r="G65" s="4" t="s">
        <v>10</v>
      </c>
    </row>
    <row r="66" spans="1:7" x14ac:dyDescent="0.25">
      <c r="A66" s="2">
        <f t="shared" si="0"/>
        <v>65</v>
      </c>
      <c r="B66" s="3">
        <v>1</v>
      </c>
      <c r="C66" s="4" t="s">
        <v>7</v>
      </c>
      <c r="D66" s="4" t="s">
        <v>78</v>
      </c>
      <c r="E66" s="4" t="s">
        <v>9</v>
      </c>
      <c r="F66" s="3">
        <v>1790</v>
      </c>
      <c r="G66" s="4" t="s">
        <v>10</v>
      </c>
    </row>
    <row r="67" spans="1:7" x14ac:dyDescent="0.25">
      <c r="A67" s="2">
        <f t="shared" si="0"/>
        <v>66</v>
      </c>
      <c r="B67" s="3">
        <v>1</v>
      </c>
      <c r="C67" s="4" t="s">
        <v>7</v>
      </c>
      <c r="D67" s="4" t="s">
        <v>79</v>
      </c>
      <c r="E67" s="4" t="s">
        <v>9</v>
      </c>
      <c r="F67" s="3">
        <v>1091</v>
      </c>
      <c r="G67" s="4" t="s">
        <v>10</v>
      </c>
    </row>
    <row r="68" spans="1:7" x14ac:dyDescent="0.25">
      <c r="A68" s="2">
        <f t="shared" ref="A68:A131" si="1">A67+1</f>
        <v>67</v>
      </c>
      <c r="B68" s="3">
        <v>1</v>
      </c>
      <c r="C68" s="4" t="s">
        <v>7</v>
      </c>
      <c r="D68" s="4" t="s">
        <v>80</v>
      </c>
      <c r="E68" s="4" t="s">
        <v>9</v>
      </c>
      <c r="F68" s="3">
        <v>786</v>
      </c>
      <c r="G68" s="4" t="s">
        <v>10</v>
      </c>
    </row>
    <row r="69" spans="1:7" x14ac:dyDescent="0.25">
      <c r="A69" s="2">
        <f t="shared" si="1"/>
        <v>68</v>
      </c>
      <c r="B69" s="2">
        <v>1</v>
      </c>
      <c r="C69" s="4" t="s">
        <v>7</v>
      </c>
      <c r="D69" s="4" t="s">
        <v>81</v>
      </c>
      <c r="E69" s="4" t="s">
        <v>9</v>
      </c>
      <c r="F69" s="3">
        <v>448</v>
      </c>
      <c r="G69" s="4" t="s">
        <v>10</v>
      </c>
    </row>
    <row r="70" spans="1:7" x14ac:dyDescent="0.25">
      <c r="A70" s="2">
        <f t="shared" si="1"/>
        <v>69</v>
      </c>
      <c r="B70" s="2">
        <v>2</v>
      </c>
      <c r="C70" s="4" t="s">
        <v>7</v>
      </c>
      <c r="D70" s="4" t="s">
        <v>81</v>
      </c>
      <c r="E70" s="4" t="s">
        <v>9</v>
      </c>
      <c r="F70" s="3">
        <v>910</v>
      </c>
      <c r="G70" s="4" t="s">
        <v>10</v>
      </c>
    </row>
    <row r="71" spans="1:7" x14ac:dyDescent="0.25">
      <c r="A71" s="2">
        <f t="shared" si="1"/>
        <v>70</v>
      </c>
      <c r="B71" s="3">
        <v>1</v>
      </c>
      <c r="C71" s="4" t="s">
        <v>7</v>
      </c>
      <c r="D71" s="4" t="s">
        <v>82</v>
      </c>
      <c r="E71" s="4" t="s">
        <v>9</v>
      </c>
      <c r="F71" s="3">
        <v>866</v>
      </c>
      <c r="G71" s="4" t="s">
        <v>10</v>
      </c>
    </row>
    <row r="72" spans="1:7" x14ac:dyDescent="0.25">
      <c r="A72" s="2">
        <f t="shared" si="1"/>
        <v>71</v>
      </c>
      <c r="B72" s="3">
        <v>4</v>
      </c>
      <c r="C72" s="4" t="s">
        <v>7</v>
      </c>
      <c r="D72" s="4" t="s">
        <v>83</v>
      </c>
      <c r="E72" s="4" t="s">
        <v>9</v>
      </c>
      <c r="F72" s="3">
        <v>5369</v>
      </c>
      <c r="G72" s="4" t="s">
        <v>10</v>
      </c>
    </row>
    <row r="73" spans="1:7" x14ac:dyDescent="0.25">
      <c r="A73" s="2">
        <f t="shared" si="1"/>
        <v>72</v>
      </c>
      <c r="B73" s="3">
        <v>2</v>
      </c>
      <c r="C73" s="4" t="s">
        <v>7</v>
      </c>
      <c r="D73" s="4" t="s">
        <v>84</v>
      </c>
      <c r="E73" s="4" t="s">
        <v>9</v>
      </c>
      <c r="F73" s="3">
        <v>375</v>
      </c>
      <c r="G73" s="4" t="s">
        <v>10</v>
      </c>
    </row>
    <row r="74" spans="1:7" x14ac:dyDescent="0.25">
      <c r="A74" s="2">
        <f t="shared" si="1"/>
        <v>73</v>
      </c>
      <c r="B74" s="3">
        <v>2</v>
      </c>
      <c r="C74" s="4" t="s">
        <v>7</v>
      </c>
      <c r="D74" s="4" t="s">
        <v>85</v>
      </c>
      <c r="E74" s="4" t="s">
        <v>9</v>
      </c>
      <c r="F74" s="3">
        <v>2382</v>
      </c>
      <c r="G74" s="4" t="s">
        <v>10</v>
      </c>
    </row>
    <row r="75" spans="1:7" x14ac:dyDescent="0.25">
      <c r="A75" s="2">
        <f t="shared" si="1"/>
        <v>74</v>
      </c>
      <c r="B75" s="3">
        <v>2</v>
      </c>
      <c r="C75" s="4" t="s">
        <v>7</v>
      </c>
      <c r="D75" s="4" t="s">
        <v>86</v>
      </c>
      <c r="E75" s="4" t="s">
        <v>9</v>
      </c>
      <c r="F75" s="3">
        <v>1328</v>
      </c>
      <c r="G75" s="4" t="s">
        <v>10</v>
      </c>
    </row>
    <row r="76" spans="1:7" x14ac:dyDescent="0.25">
      <c r="A76" s="2">
        <f t="shared" si="1"/>
        <v>75</v>
      </c>
      <c r="B76" s="3">
        <v>2</v>
      </c>
      <c r="C76" s="4" t="s">
        <v>7</v>
      </c>
      <c r="D76" s="4" t="s">
        <v>87</v>
      </c>
      <c r="E76" s="4" t="s">
        <v>9</v>
      </c>
      <c r="F76" s="3">
        <v>1279</v>
      </c>
      <c r="G76" s="4" t="s">
        <v>10</v>
      </c>
    </row>
    <row r="77" spans="1:7" x14ac:dyDescent="0.25">
      <c r="A77" s="2">
        <f t="shared" si="1"/>
        <v>76</v>
      </c>
      <c r="B77" s="3">
        <v>1</v>
      </c>
      <c r="C77" s="4" t="s">
        <v>7</v>
      </c>
      <c r="D77" s="4" t="s">
        <v>88</v>
      </c>
      <c r="E77" s="4" t="s">
        <v>9</v>
      </c>
      <c r="F77" s="3">
        <v>1256</v>
      </c>
      <c r="G77" s="4" t="s">
        <v>10</v>
      </c>
    </row>
    <row r="78" spans="1:7" x14ac:dyDescent="0.25">
      <c r="A78" s="2">
        <f t="shared" si="1"/>
        <v>77</v>
      </c>
      <c r="B78" s="3">
        <v>1</v>
      </c>
      <c r="C78" s="4" t="s">
        <v>7</v>
      </c>
      <c r="D78" s="4" t="s">
        <v>89</v>
      </c>
      <c r="E78" s="4" t="s">
        <v>9</v>
      </c>
      <c r="F78" s="3">
        <v>1291</v>
      </c>
      <c r="G78" s="4" t="s">
        <v>10</v>
      </c>
    </row>
    <row r="79" spans="1:7" x14ac:dyDescent="0.25">
      <c r="A79" s="2">
        <f t="shared" si="1"/>
        <v>78</v>
      </c>
      <c r="B79" s="3">
        <v>2</v>
      </c>
      <c r="C79" s="4" t="s">
        <v>7</v>
      </c>
      <c r="D79" s="4" t="s">
        <v>90</v>
      </c>
      <c r="E79" s="4" t="s">
        <v>9</v>
      </c>
      <c r="F79" s="3">
        <v>1841</v>
      </c>
      <c r="G79" s="4" t="s">
        <v>10</v>
      </c>
    </row>
    <row r="80" spans="1:7" ht="25.5" x14ac:dyDescent="0.25">
      <c r="A80" s="2">
        <f t="shared" si="1"/>
        <v>79</v>
      </c>
      <c r="B80" s="3">
        <v>0</v>
      </c>
      <c r="C80" s="4" t="s">
        <v>7</v>
      </c>
      <c r="D80" s="4" t="s">
        <v>91</v>
      </c>
      <c r="E80" s="4" t="s">
        <v>9</v>
      </c>
      <c r="F80" s="3">
        <v>313</v>
      </c>
      <c r="G80" s="4" t="s">
        <v>10</v>
      </c>
    </row>
    <row r="81" spans="1:7" ht="25.5" x14ac:dyDescent="0.25">
      <c r="A81" s="2">
        <f t="shared" si="1"/>
        <v>80</v>
      </c>
      <c r="B81" s="3">
        <v>2</v>
      </c>
      <c r="C81" s="4" t="s">
        <v>7</v>
      </c>
      <c r="D81" s="4" t="s">
        <v>92</v>
      </c>
      <c r="E81" s="4" t="s">
        <v>9</v>
      </c>
      <c r="F81" s="3">
        <v>352</v>
      </c>
      <c r="G81" s="4" t="s">
        <v>10</v>
      </c>
    </row>
    <row r="82" spans="1:7" x14ac:dyDescent="0.25">
      <c r="A82" s="2">
        <f t="shared" si="1"/>
        <v>81</v>
      </c>
      <c r="B82" s="3">
        <v>2</v>
      </c>
      <c r="C82" s="4" t="s">
        <v>7</v>
      </c>
      <c r="D82" s="4" t="s">
        <v>93</v>
      </c>
      <c r="E82" s="4" t="s">
        <v>9</v>
      </c>
      <c r="F82" s="3">
        <v>1979</v>
      </c>
      <c r="G82" s="4" t="s">
        <v>10</v>
      </c>
    </row>
    <row r="83" spans="1:7" x14ac:dyDescent="0.25">
      <c r="A83" s="2">
        <f t="shared" si="1"/>
        <v>82</v>
      </c>
      <c r="B83" s="3">
        <v>1</v>
      </c>
      <c r="C83" s="4" t="s">
        <v>7</v>
      </c>
      <c r="D83" s="4" t="s">
        <v>94</v>
      </c>
      <c r="E83" s="4" t="s">
        <v>9</v>
      </c>
      <c r="F83" s="3">
        <v>707</v>
      </c>
      <c r="G83" s="4" t="s">
        <v>10</v>
      </c>
    </row>
    <row r="84" spans="1:7" x14ac:dyDescent="0.25">
      <c r="A84" s="2">
        <f t="shared" si="1"/>
        <v>83</v>
      </c>
      <c r="B84" s="3">
        <v>0.5</v>
      </c>
      <c r="C84" s="4" t="s">
        <v>7</v>
      </c>
      <c r="D84" s="4" t="s">
        <v>94</v>
      </c>
      <c r="E84" s="4" t="s">
        <v>9</v>
      </c>
      <c r="F84" s="3">
        <v>821</v>
      </c>
      <c r="G84" s="4" t="s">
        <v>10</v>
      </c>
    </row>
    <row r="85" spans="1:7" x14ac:dyDescent="0.25">
      <c r="A85" s="2">
        <f t="shared" si="1"/>
        <v>84</v>
      </c>
      <c r="B85" s="3">
        <v>2</v>
      </c>
      <c r="C85" s="4" t="s">
        <v>7</v>
      </c>
      <c r="D85" s="4" t="s">
        <v>95</v>
      </c>
      <c r="E85" s="4" t="s">
        <v>9</v>
      </c>
      <c r="F85" s="3">
        <v>3076</v>
      </c>
      <c r="G85" s="4" t="s">
        <v>10</v>
      </c>
    </row>
    <row r="86" spans="1:7" x14ac:dyDescent="0.25">
      <c r="A86" s="2">
        <f t="shared" si="1"/>
        <v>85</v>
      </c>
      <c r="B86" s="3">
        <v>4</v>
      </c>
      <c r="C86" s="4" t="s">
        <v>7</v>
      </c>
      <c r="D86" s="4" t="s">
        <v>96</v>
      </c>
      <c r="E86" s="4" t="s">
        <v>9</v>
      </c>
      <c r="F86" s="3">
        <v>2534</v>
      </c>
      <c r="G86" s="4" t="s">
        <v>10</v>
      </c>
    </row>
    <row r="87" spans="1:7" s="6" customFormat="1" x14ac:dyDescent="0.25">
      <c r="A87" s="2">
        <f t="shared" si="1"/>
        <v>86</v>
      </c>
      <c r="B87" s="3">
        <v>4</v>
      </c>
      <c r="C87" s="4" t="s">
        <v>45</v>
      </c>
      <c r="D87" s="4" t="s">
        <v>97</v>
      </c>
      <c r="E87" s="4" t="s">
        <v>9</v>
      </c>
      <c r="F87" s="3">
        <v>1907</v>
      </c>
      <c r="G87" s="4" t="s">
        <v>10</v>
      </c>
    </row>
    <row r="88" spans="1:7" x14ac:dyDescent="0.25">
      <c r="A88" s="2">
        <f t="shared" si="1"/>
        <v>87</v>
      </c>
      <c r="B88" s="3">
        <v>4</v>
      </c>
      <c r="C88" s="4" t="s">
        <v>45</v>
      </c>
      <c r="D88" s="4" t="s">
        <v>98</v>
      </c>
      <c r="E88" s="4" t="s">
        <v>9</v>
      </c>
      <c r="F88" s="3">
        <v>1194</v>
      </c>
      <c r="G88" s="4" t="s">
        <v>10</v>
      </c>
    </row>
    <row r="89" spans="1:7" x14ac:dyDescent="0.25">
      <c r="A89" s="2">
        <f t="shared" si="1"/>
        <v>88</v>
      </c>
      <c r="B89" s="3">
        <v>2</v>
      </c>
      <c r="C89" s="4" t="s">
        <v>7</v>
      </c>
      <c r="D89" s="4" t="s">
        <v>99</v>
      </c>
      <c r="E89" s="4" t="s">
        <v>9</v>
      </c>
      <c r="F89" s="3">
        <v>2369</v>
      </c>
      <c r="G89" s="4" t="s">
        <v>10</v>
      </c>
    </row>
    <row r="90" spans="1:7" x14ac:dyDescent="0.25">
      <c r="A90" s="2">
        <f t="shared" si="1"/>
        <v>89</v>
      </c>
      <c r="B90" s="3">
        <v>2</v>
      </c>
      <c r="C90" s="4" t="s">
        <v>7</v>
      </c>
      <c r="D90" s="4" t="s">
        <v>100</v>
      </c>
      <c r="E90" s="4" t="s">
        <v>9</v>
      </c>
      <c r="F90" s="3">
        <v>1822</v>
      </c>
      <c r="G90" s="4" t="s">
        <v>10</v>
      </c>
    </row>
    <row r="91" spans="1:7" ht="25.5" x14ac:dyDescent="0.25">
      <c r="A91" s="2">
        <f t="shared" si="1"/>
        <v>90</v>
      </c>
      <c r="B91" s="2">
        <v>2</v>
      </c>
      <c r="C91" s="4" t="s">
        <v>101</v>
      </c>
      <c r="D91" s="4" t="s">
        <v>102</v>
      </c>
      <c r="E91" s="4" t="s">
        <v>9</v>
      </c>
      <c r="F91" s="3">
        <v>720</v>
      </c>
      <c r="G91" s="4" t="s">
        <v>10</v>
      </c>
    </row>
    <row r="92" spans="1:7" x14ac:dyDescent="0.25">
      <c r="A92" s="2">
        <f t="shared" si="1"/>
        <v>91</v>
      </c>
      <c r="B92" s="3">
        <v>2</v>
      </c>
      <c r="C92" s="4" t="s">
        <v>7</v>
      </c>
      <c r="D92" s="4" t="s">
        <v>103</v>
      </c>
      <c r="E92" s="4" t="s">
        <v>9</v>
      </c>
      <c r="F92" s="3">
        <v>1061</v>
      </c>
      <c r="G92" s="4" t="s">
        <v>10</v>
      </c>
    </row>
    <row r="93" spans="1:7" x14ac:dyDescent="0.25">
      <c r="A93" s="2">
        <f t="shared" si="1"/>
        <v>92</v>
      </c>
      <c r="B93" s="2">
        <v>2</v>
      </c>
      <c r="C93" s="4" t="s">
        <v>7</v>
      </c>
      <c r="D93" s="4" t="s">
        <v>104</v>
      </c>
      <c r="E93" s="4" t="s">
        <v>9</v>
      </c>
      <c r="F93" s="3">
        <v>1473</v>
      </c>
      <c r="G93" s="4" t="s">
        <v>10</v>
      </c>
    </row>
    <row r="94" spans="1:7" x14ac:dyDescent="0.25">
      <c r="A94" s="2">
        <f t="shared" si="1"/>
        <v>93</v>
      </c>
      <c r="B94" s="2">
        <v>1</v>
      </c>
      <c r="C94" s="4" t="s">
        <v>7</v>
      </c>
      <c r="D94" s="4" t="s">
        <v>105</v>
      </c>
      <c r="E94" s="4" t="s">
        <v>9</v>
      </c>
      <c r="F94" s="3">
        <v>1103</v>
      </c>
      <c r="G94" s="4" t="s">
        <v>10</v>
      </c>
    </row>
    <row r="95" spans="1:7" x14ac:dyDescent="0.25">
      <c r="A95" s="2">
        <f t="shared" si="1"/>
        <v>94</v>
      </c>
      <c r="B95" s="3">
        <v>20</v>
      </c>
      <c r="C95" s="4" t="s">
        <v>106</v>
      </c>
      <c r="D95" s="4" t="s">
        <v>107</v>
      </c>
      <c r="E95" s="4" t="s">
        <v>9</v>
      </c>
      <c r="F95" s="3">
        <v>22501</v>
      </c>
      <c r="G95" s="4" t="s">
        <v>10</v>
      </c>
    </row>
    <row r="96" spans="1:7" x14ac:dyDescent="0.25">
      <c r="A96" s="2">
        <f t="shared" si="1"/>
        <v>95</v>
      </c>
      <c r="B96" s="3">
        <v>11</v>
      </c>
      <c r="C96" s="4" t="s">
        <v>108</v>
      </c>
      <c r="D96" s="4" t="s">
        <v>109</v>
      </c>
      <c r="E96" s="4" t="s">
        <v>9</v>
      </c>
      <c r="F96" s="3">
        <v>4458</v>
      </c>
      <c r="G96" s="4" t="s">
        <v>10</v>
      </c>
    </row>
    <row r="97" spans="1:7" x14ac:dyDescent="0.25">
      <c r="A97" s="2">
        <f t="shared" si="1"/>
        <v>96</v>
      </c>
      <c r="B97" s="3">
        <v>11</v>
      </c>
      <c r="C97" s="4" t="s">
        <v>110</v>
      </c>
      <c r="D97" s="5" t="s">
        <v>111</v>
      </c>
      <c r="E97" s="4" t="s">
        <v>9</v>
      </c>
      <c r="F97" s="3">
        <v>4418</v>
      </c>
      <c r="G97" s="4" t="s">
        <v>10</v>
      </c>
    </row>
    <row r="98" spans="1:7" x14ac:dyDescent="0.25">
      <c r="A98" s="2">
        <f t="shared" si="1"/>
        <v>97</v>
      </c>
      <c r="B98" s="2">
        <v>11</v>
      </c>
      <c r="C98" s="4" t="s">
        <v>112</v>
      </c>
      <c r="D98" s="4" t="s">
        <v>113</v>
      </c>
      <c r="E98" s="4" t="s">
        <v>9</v>
      </c>
      <c r="F98" s="3">
        <v>2487</v>
      </c>
      <c r="G98" s="4" t="s">
        <v>10</v>
      </c>
    </row>
    <row r="99" spans="1:7" ht="25.5" x14ac:dyDescent="0.25">
      <c r="A99" s="2">
        <f t="shared" si="1"/>
        <v>98</v>
      </c>
      <c r="B99" s="2">
        <v>11</v>
      </c>
      <c r="C99" s="4" t="s">
        <v>114</v>
      </c>
      <c r="D99" s="4" t="s">
        <v>115</v>
      </c>
      <c r="E99" s="4" t="s">
        <v>9</v>
      </c>
      <c r="F99" s="3">
        <v>1019</v>
      </c>
      <c r="G99" s="4" t="s">
        <v>10</v>
      </c>
    </row>
    <row r="100" spans="1:7" x14ac:dyDescent="0.25">
      <c r="A100" s="2">
        <f t="shared" si="1"/>
        <v>99</v>
      </c>
      <c r="B100" s="3">
        <v>9</v>
      </c>
      <c r="C100" s="4" t="s">
        <v>116</v>
      </c>
      <c r="D100" s="4" t="s">
        <v>117</v>
      </c>
      <c r="E100" s="4" t="s">
        <v>9</v>
      </c>
      <c r="F100" s="3">
        <v>308</v>
      </c>
      <c r="G100" s="4" t="s">
        <v>10</v>
      </c>
    </row>
    <row r="101" spans="1:7" x14ac:dyDescent="0.25">
      <c r="A101" s="2">
        <f t="shared" si="1"/>
        <v>100</v>
      </c>
      <c r="B101" s="3">
        <v>11</v>
      </c>
      <c r="C101" s="4" t="s">
        <v>118</v>
      </c>
      <c r="D101" s="5" t="s">
        <v>119</v>
      </c>
      <c r="E101" s="4" t="s">
        <v>9</v>
      </c>
      <c r="F101" s="3">
        <v>2117</v>
      </c>
      <c r="G101" s="4" t="s">
        <v>10</v>
      </c>
    </row>
    <row r="102" spans="1:7" x14ac:dyDescent="0.25">
      <c r="A102" s="2">
        <f t="shared" si="1"/>
        <v>101</v>
      </c>
      <c r="B102" s="2">
        <v>4</v>
      </c>
      <c r="C102" s="4" t="s">
        <v>120</v>
      </c>
      <c r="D102" s="4" t="s">
        <v>121</v>
      </c>
      <c r="E102" s="4" t="s">
        <v>9</v>
      </c>
      <c r="F102" s="3">
        <v>0</v>
      </c>
      <c r="G102" s="4" t="s">
        <v>10</v>
      </c>
    </row>
    <row r="103" spans="1:7" ht="25.5" x14ac:dyDescent="0.25">
      <c r="A103" s="2">
        <f t="shared" si="1"/>
        <v>102</v>
      </c>
      <c r="B103" s="3">
        <v>9</v>
      </c>
      <c r="C103" s="4" t="s">
        <v>122</v>
      </c>
      <c r="D103" s="4" t="s">
        <v>123</v>
      </c>
      <c r="E103" s="4" t="s">
        <v>9</v>
      </c>
      <c r="F103" s="3">
        <v>3908</v>
      </c>
      <c r="G103" s="4" t="s">
        <v>10</v>
      </c>
    </row>
    <row r="104" spans="1:7" ht="25.5" x14ac:dyDescent="0.25">
      <c r="A104" s="2">
        <f t="shared" si="1"/>
        <v>103</v>
      </c>
      <c r="B104" s="3">
        <v>9</v>
      </c>
      <c r="C104" s="4" t="s">
        <v>122</v>
      </c>
      <c r="D104" s="4" t="s">
        <v>123</v>
      </c>
      <c r="E104" s="4" t="s">
        <v>9</v>
      </c>
      <c r="F104" s="3">
        <v>927</v>
      </c>
      <c r="G104" s="4" t="s">
        <v>10</v>
      </c>
    </row>
    <row r="105" spans="1:7" ht="25.5" x14ac:dyDescent="0.25">
      <c r="A105" s="2">
        <f t="shared" si="1"/>
        <v>104</v>
      </c>
      <c r="B105" s="3">
        <v>11</v>
      </c>
      <c r="C105" s="4" t="s">
        <v>124</v>
      </c>
      <c r="D105" s="4" t="s">
        <v>123</v>
      </c>
      <c r="E105" s="4" t="s">
        <v>9</v>
      </c>
      <c r="F105" s="3">
        <v>1054</v>
      </c>
      <c r="G105" s="4" t="s">
        <v>10</v>
      </c>
    </row>
    <row r="106" spans="1:7" ht="38.25" x14ac:dyDescent="0.25">
      <c r="A106" s="2">
        <f t="shared" si="1"/>
        <v>105</v>
      </c>
      <c r="B106" s="3">
        <v>4</v>
      </c>
      <c r="C106" s="4" t="s">
        <v>125</v>
      </c>
      <c r="D106" s="4" t="s">
        <v>123</v>
      </c>
      <c r="E106" s="4" t="s">
        <v>9</v>
      </c>
      <c r="F106" s="3">
        <v>151</v>
      </c>
      <c r="G106" s="4" t="s">
        <v>10</v>
      </c>
    </row>
    <row r="107" spans="1:7" ht="25.5" x14ac:dyDescent="0.25">
      <c r="A107" s="2">
        <f t="shared" si="1"/>
        <v>106</v>
      </c>
      <c r="B107" s="2">
        <v>11</v>
      </c>
      <c r="C107" s="4" t="s">
        <v>126</v>
      </c>
      <c r="D107" s="4" t="s">
        <v>123</v>
      </c>
      <c r="E107" s="4" t="s">
        <v>9</v>
      </c>
      <c r="F107" s="3">
        <v>2084</v>
      </c>
      <c r="G107" s="4" t="s">
        <v>10</v>
      </c>
    </row>
    <row r="108" spans="1:7" x14ac:dyDescent="0.25">
      <c r="A108" s="2">
        <f t="shared" si="1"/>
        <v>107</v>
      </c>
      <c r="B108" s="3">
        <v>4</v>
      </c>
      <c r="C108" s="4" t="s">
        <v>127</v>
      </c>
      <c r="D108" s="4" t="s">
        <v>128</v>
      </c>
      <c r="E108" s="4" t="s">
        <v>9</v>
      </c>
      <c r="F108" s="3">
        <v>208</v>
      </c>
      <c r="G108" s="4" t="s">
        <v>10</v>
      </c>
    </row>
    <row r="109" spans="1:7" x14ac:dyDescent="0.25">
      <c r="A109" s="2">
        <f t="shared" si="1"/>
        <v>108</v>
      </c>
      <c r="B109" s="3">
        <v>7</v>
      </c>
      <c r="C109" s="4" t="s">
        <v>129</v>
      </c>
      <c r="D109" s="4" t="s">
        <v>130</v>
      </c>
      <c r="E109" s="4" t="s">
        <v>9</v>
      </c>
      <c r="F109" s="3">
        <v>3058</v>
      </c>
      <c r="G109" s="4" t="s">
        <v>10</v>
      </c>
    </row>
    <row r="110" spans="1:7" x14ac:dyDescent="0.25">
      <c r="A110" s="2">
        <f t="shared" si="1"/>
        <v>109</v>
      </c>
      <c r="B110" s="3">
        <v>11</v>
      </c>
      <c r="C110" s="4" t="s">
        <v>122</v>
      </c>
      <c r="D110" s="5" t="s">
        <v>131</v>
      </c>
      <c r="E110" s="4" t="s">
        <v>9</v>
      </c>
      <c r="F110" s="3">
        <v>2996</v>
      </c>
      <c r="G110" s="4" t="s">
        <v>10</v>
      </c>
    </row>
    <row r="111" spans="1:7" ht="25.5" x14ac:dyDescent="0.25">
      <c r="A111" s="2">
        <f t="shared" si="1"/>
        <v>110</v>
      </c>
      <c r="B111" s="2">
        <v>17</v>
      </c>
      <c r="C111" s="4" t="s">
        <v>132</v>
      </c>
      <c r="D111" s="4" t="s">
        <v>133</v>
      </c>
      <c r="E111" s="4" t="s">
        <v>9</v>
      </c>
      <c r="F111" s="3">
        <v>2669</v>
      </c>
      <c r="G111" s="4" t="s">
        <v>10</v>
      </c>
    </row>
    <row r="112" spans="1:7" x14ac:dyDescent="0.25">
      <c r="A112" s="2">
        <f t="shared" si="1"/>
        <v>111</v>
      </c>
      <c r="B112" s="3">
        <v>9</v>
      </c>
      <c r="C112" s="4" t="s">
        <v>134</v>
      </c>
      <c r="D112" s="4" t="s">
        <v>135</v>
      </c>
      <c r="E112" s="4" t="s">
        <v>9</v>
      </c>
      <c r="F112" s="3">
        <v>1760</v>
      </c>
      <c r="G112" s="4" t="s">
        <v>10</v>
      </c>
    </row>
    <row r="113" spans="1:7" ht="25.5" x14ac:dyDescent="0.25">
      <c r="A113" s="7">
        <f t="shared" si="1"/>
        <v>112</v>
      </c>
      <c r="B113" s="7">
        <v>4</v>
      </c>
      <c r="C113" s="8" t="s">
        <v>136</v>
      </c>
      <c r="D113" s="8" t="s">
        <v>137</v>
      </c>
      <c r="E113" s="8" t="s">
        <v>206</v>
      </c>
      <c r="F113" s="9">
        <v>56</v>
      </c>
      <c r="G113" s="8" t="s">
        <v>10</v>
      </c>
    </row>
    <row r="114" spans="1:7" x14ac:dyDescent="0.25">
      <c r="A114" s="2">
        <f t="shared" si="1"/>
        <v>113</v>
      </c>
      <c r="B114" s="2">
        <v>15</v>
      </c>
      <c r="C114" s="4" t="s">
        <v>138</v>
      </c>
      <c r="D114" s="4" t="s">
        <v>137</v>
      </c>
      <c r="E114" s="4" t="s">
        <v>9</v>
      </c>
      <c r="F114" s="3">
        <v>2225</v>
      </c>
      <c r="G114" s="4" t="s">
        <v>10</v>
      </c>
    </row>
    <row r="115" spans="1:7" x14ac:dyDescent="0.25">
      <c r="A115" s="2">
        <f t="shared" si="1"/>
        <v>114</v>
      </c>
      <c r="B115" s="2">
        <v>9</v>
      </c>
      <c r="C115" s="4" t="s">
        <v>139</v>
      </c>
      <c r="D115" s="4" t="s">
        <v>140</v>
      </c>
      <c r="E115" s="4" t="s">
        <v>9</v>
      </c>
      <c r="F115" s="3">
        <v>1787</v>
      </c>
      <c r="G115" s="4" t="s">
        <v>10</v>
      </c>
    </row>
    <row r="116" spans="1:7" x14ac:dyDescent="0.25">
      <c r="A116" s="2">
        <f t="shared" si="1"/>
        <v>115</v>
      </c>
      <c r="B116" s="3">
        <v>7</v>
      </c>
      <c r="C116" s="4" t="s">
        <v>141</v>
      </c>
      <c r="D116" s="4" t="s">
        <v>142</v>
      </c>
      <c r="E116" s="4" t="s">
        <v>9</v>
      </c>
      <c r="F116" s="3">
        <v>729</v>
      </c>
      <c r="G116" s="4" t="s">
        <v>10</v>
      </c>
    </row>
    <row r="117" spans="1:7" x14ac:dyDescent="0.25">
      <c r="A117" s="2">
        <f t="shared" si="1"/>
        <v>116</v>
      </c>
      <c r="B117" s="3">
        <v>9</v>
      </c>
      <c r="C117" s="4" t="s">
        <v>143</v>
      </c>
      <c r="D117" s="4" t="s">
        <v>142</v>
      </c>
      <c r="E117" s="4" t="s">
        <v>9</v>
      </c>
      <c r="F117" s="3">
        <v>55</v>
      </c>
      <c r="G117" s="4" t="s">
        <v>10</v>
      </c>
    </row>
    <row r="118" spans="1:7" x14ac:dyDescent="0.25">
      <c r="A118" s="2">
        <f t="shared" si="1"/>
        <v>117</v>
      </c>
      <c r="B118" s="3">
        <v>7</v>
      </c>
      <c r="C118" s="4" t="s">
        <v>118</v>
      </c>
      <c r="D118" s="4" t="s">
        <v>142</v>
      </c>
      <c r="E118" s="4" t="s">
        <v>9</v>
      </c>
      <c r="F118" s="3">
        <v>7331</v>
      </c>
      <c r="G118" s="4" t="s">
        <v>10</v>
      </c>
    </row>
    <row r="119" spans="1:7" x14ac:dyDescent="0.25">
      <c r="A119" s="2">
        <f t="shared" si="1"/>
        <v>118</v>
      </c>
      <c r="B119" s="3">
        <v>9</v>
      </c>
      <c r="C119" s="4" t="s">
        <v>118</v>
      </c>
      <c r="D119" s="4" t="s">
        <v>144</v>
      </c>
      <c r="E119" s="4" t="s">
        <v>9</v>
      </c>
      <c r="F119" s="3">
        <v>330</v>
      </c>
      <c r="G119" s="4" t="s">
        <v>10</v>
      </c>
    </row>
    <row r="120" spans="1:7" x14ac:dyDescent="0.25">
      <c r="A120" s="2">
        <f t="shared" si="1"/>
        <v>119</v>
      </c>
      <c r="B120" s="2">
        <v>25</v>
      </c>
      <c r="C120" s="4" t="s">
        <v>145</v>
      </c>
      <c r="D120" s="4" t="s">
        <v>146</v>
      </c>
      <c r="E120" s="4" t="s">
        <v>9</v>
      </c>
      <c r="F120" s="3">
        <v>3478</v>
      </c>
      <c r="G120" s="4" t="s">
        <v>10</v>
      </c>
    </row>
    <row r="121" spans="1:7" x14ac:dyDescent="0.25">
      <c r="A121" s="2">
        <f t="shared" si="1"/>
        <v>120</v>
      </c>
      <c r="B121" s="3">
        <v>11</v>
      </c>
      <c r="C121" s="4" t="s">
        <v>147</v>
      </c>
      <c r="D121" s="4" t="s">
        <v>148</v>
      </c>
      <c r="E121" s="4" t="s">
        <v>9</v>
      </c>
      <c r="F121" s="3">
        <v>1124</v>
      </c>
      <c r="G121" s="4" t="s">
        <v>10</v>
      </c>
    </row>
    <row r="122" spans="1:7" x14ac:dyDescent="0.25">
      <c r="A122" s="2">
        <f t="shared" si="1"/>
        <v>121</v>
      </c>
      <c r="B122" s="3">
        <v>9</v>
      </c>
      <c r="C122" s="4" t="s">
        <v>149</v>
      </c>
      <c r="D122" s="4" t="s">
        <v>148</v>
      </c>
      <c r="E122" s="4" t="s">
        <v>9</v>
      </c>
      <c r="F122" s="3">
        <v>0</v>
      </c>
      <c r="G122" s="4" t="s">
        <v>10</v>
      </c>
    </row>
    <row r="123" spans="1:7" x14ac:dyDescent="0.25">
      <c r="A123" s="2">
        <f t="shared" si="1"/>
        <v>122</v>
      </c>
      <c r="B123" s="3">
        <v>9</v>
      </c>
      <c r="C123" s="4" t="s">
        <v>150</v>
      </c>
      <c r="D123" s="5" t="s">
        <v>151</v>
      </c>
      <c r="E123" s="4" t="s">
        <v>9</v>
      </c>
      <c r="F123" s="3">
        <v>1856</v>
      </c>
      <c r="G123" s="4" t="s">
        <v>10</v>
      </c>
    </row>
    <row r="124" spans="1:7" x14ac:dyDescent="0.25">
      <c r="A124" s="2">
        <f t="shared" si="1"/>
        <v>123</v>
      </c>
      <c r="B124" s="2">
        <v>9</v>
      </c>
      <c r="C124" s="4" t="s">
        <v>118</v>
      </c>
      <c r="D124" s="4" t="s">
        <v>152</v>
      </c>
      <c r="E124" s="4" t="s">
        <v>9</v>
      </c>
      <c r="F124" s="3">
        <v>2303</v>
      </c>
      <c r="G124" s="4" t="s">
        <v>10</v>
      </c>
    </row>
    <row r="125" spans="1:7" x14ac:dyDescent="0.25">
      <c r="A125" s="2">
        <f t="shared" si="1"/>
        <v>124</v>
      </c>
      <c r="B125" s="2">
        <v>11</v>
      </c>
      <c r="C125" s="4" t="s">
        <v>153</v>
      </c>
      <c r="D125" s="4" t="s">
        <v>152</v>
      </c>
      <c r="E125" s="4" t="s">
        <v>9</v>
      </c>
      <c r="F125" s="3">
        <v>5677</v>
      </c>
      <c r="G125" s="4" t="s">
        <v>10</v>
      </c>
    </row>
    <row r="126" spans="1:7" ht="25.5" x14ac:dyDescent="0.25">
      <c r="A126" s="2">
        <f t="shared" si="1"/>
        <v>125</v>
      </c>
      <c r="B126" s="2">
        <v>2</v>
      </c>
      <c r="C126" s="4" t="s">
        <v>154</v>
      </c>
      <c r="D126" s="4" t="s">
        <v>155</v>
      </c>
      <c r="E126" s="4" t="s">
        <v>9</v>
      </c>
      <c r="F126" s="3">
        <v>82</v>
      </c>
      <c r="G126" s="4" t="s">
        <v>10</v>
      </c>
    </row>
    <row r="127" spans="1:7" x14ac:dyDescent="0.25">
      <c r="A127" s="2">
        <f t="shared" si="1"/>
        <v>126</v>
      </c>
      <c r="B127" s="3">
        <v>9</v>
      </c>
      <c r="C127" s="4" t="s">
        <v>153</v>
      </c>
      <c r="D127" s="4" t="s">
        <v>156</v>
      </c>
      <c r="E127" s="4" t="s">
        <v>9</v>
      </c>
      <c r="F127" s="3">
        <v>1138</v>
      </c>
      <c r="G127" s="4" t="s">
        <v>10</v>
      </c>
    </row>
    <row r="128" spans="1:7" x14ac:dyDescent="0.25">
      <c r="A128" s="2">
        <f t="shared" si="1"/>
        <v>127</v>
      </c>
      <c r="B128" s="3">
        <v>9</v>
      </c>
      <c r="C128" s="4" t="s">
        <v>127</v>
      </c>
      <c r="D128" s="4" t="s">
        <v>157</v>
      </c>
      <c r="E128" s="4" t="s">
        <v>9</v>
      </c>
      <c r="F128" s="3">
        <v>3021</v>
      </c>
      <c r="G128" s="4" t="s">
        <v>10</v>
      </c>
    </row>
    <row r="129" spans="1:7" x14ac:dyDescent="0.25">
      <c r="A129" s="2">
        <f t="shared" si="1"/>
        <v>128</v>
      </c>
      <c r="B129" s="3">
        <v>4</v>
      </c>
      <c r="C129" s="4" t="s">
        <v>158</v>
      </c>
      <c r="D129" s="4" t="s">
        <v>157</v>
      </c>
      <c r="E129" s="4" t="s">
        <v>9</v>
      </c>
      <c r="F129" s="3">
        <v>259</v>
      </c>
      <c r="G129" s="4" t="s">
        <v>10</v>
      </c>
    </row>
    <row r="130" spans="1:7" x14ac:dyDescent="0.25">
      <c r="A130" s="2">
        <f t="shared" si="1"/>
        <v>129</v>
      </c>
      <c r="B130" s="2">
        <v>11</v>
      </c>
      <c r="C130" s="4" t="s">
        <v>159</v>
      </c>
      <c r="D130" s="4" t="s">
        <v>160</v>
      </c>
      <c r="E130" s="4" t="s">
        <v>9</v>
      </c>
      <c r="F130" s="3">
        <v>133</v>
      </c>
      <c r="G130" s="4" t="s">
        <v>10</v>
      </c>
    </row>
    <row r="131" spans="1:7" ht="25.5" x14ac:dyDescent="0.25">
      <c r="A131" s="2">
        <f t="shared" si="1"/>
        <v>130</v>
      </c>
      <c r="B131" s="2">
        <v>9</v>
      </c>
      <c r="C131" s="4" t="s">
        <v>161</v>
      </c>
      <c r="D131" s="4" t="s">
        <v>162</v>
      </c>
      <c r="E131" s="4" t="s">
        <v>9</v>
      </c>
      <c r="F131" s="3">
        <v>1067</v>
      </c>
      <c r="G131" s="4" t="s">
        <v>10</v>
      </c>
    </row>
    <row r="132" spans="1:7" ht="25.5" x14ac:dyDescent="0.25">
      <c r="A132" s="2">
        <f t="shared" ref="A132:A154" si="2">A131+1</f>
        <v>131</v>
      </c>
      <c r="B132" s="2">
        <v>9</v>
      </c>
      <c r="C132" s="4" t="s">
        <v>163</v>
      </c>
      <c r="D132" s="4" t="s">
        <v>164</v>
      </c>
      <c r="E132" s="4" t="s">
        <v>9</v>
      </c>
      <c r="F132" s="3">
        <v>453</v>
      </c>
      <c r="G132" s="4" t="s">
        <v>10</v>
      </c>
    </row>
    <row r="133" spans="1:7" x14ac:dyDescent="0.25">
      <c r="A133" s="2">
        <f t="shared" si="2"/>
        <v>132</v>
      </c>
      <c r="B133" s="3">
        <v>7</v>
      </c>
      <c r="C133" s="4" t="s">
        <v>165</v>
      </c>
      <c r="D133" s="4" t="s">
        <v>166</v>
      </c>
      <c r="E133" s="4" t="s">
        <v>9</v>
      </c>
      <c r="F133" s="3">
        <v>93</v>
      </c>
      <c r="G133" s="4" t="s">
        <v>10</v>
      </c>
    </row>
    <row r="134" spans="1:7" x14ac:dyDescent="0.25">
      <c r="A134" s="2">
        <f t="shared" si="2"/>
        <v>133</v>
      </c>
      <c r="B134" s="3">
        <v>4</v>
      </c>
      <c r="C134" s="4" t="s">
        <v>145</v>
      </c>
      <c r="D134" s="4" t="s">
        <v>166</v>
      </c>
      <c r="E134" s="4" t="s">
        <v>9</v>
      </c>
      <c r="F134" s="3">
        <v>20</v>
      </c>
      <c r="G134" s="4" t="s">
        <v>10</v>
      </c>
    </row>
    <row r="135" spans="1:7" x14ac:dyDescent="0.25">
      <c r="A135" s="2">
        <f t="shared" si="2"/>
        <v>134</v>
      </c>
      <c r="B135" s="3">
        <v>2</v>
      </c>
      <c r="C135" s="4" t="s">
        <v>167</v>
      </c>
      <c r="D135" s="5" t="s">
        <v>168</v>
      </c>
      <c r="E135" s="4" t="s">
        <v>9</v>
      </c>
      <c r="F135" s="3">
        <v>26</v>
      </c>
      <c r="G135" s="4" t="s">
        <v>10</v>
      </c>
    </row>
    <row r="136" spans="1:7" x14ac:dyDescent="0.25">
      <c r="A136" s="2">
        <f t="shared" si="2"/>
        <v>135</v>
      </c>
      <c r="B136" s="3">
        <v>4</v>
      </c>
      <c r="C136" s="4" t="s">
        <v>169</v>
      </c>
      <c r="D136" s="4" t="s">
        <v>170</v>
      </c>
      <c r="E136" s="4" t="s">
        <v>9</v>
      </c>
      <c r="F136" s="3">
        <v>3354</v>
      </c>
      <c r="G136" s="4" t="s">
        <v>10</v>
      </c>
    </row>
    <row r="137" spans="1:7" x14ac:dyDescent="0.25">
      <c r="A137" s="2">
        <f t="shared" si="2"/>
        <v>136</v>
      </c>
      <c r="B137" s="3">
        <v>9</v>
      </c>
      <c r="C137" s="4" t="s">
        <v>127</v>
      </c>
      <c r="D137" s="4" t="s">
        <v>171</v>
      </c>
      <c r="E137" s="4" t="s">
        <v>9</v>
      </c>
      <c r="F137" s="3">
        <v>162</v>
      </c>
      <c r="G137" s="4" t="s">
        <v>10</v>
      </c>
    </row>
    <row r="138" spans="1:7" ht="25.5" x14ac:dyDescent="0.25">
      <c r="A138" s="2">
        <f t="shared" si="2"/>
        <v>137</v>
      </c>
      <c r="B138" s="3">
        <v>11</v>
      </c>
      <c r="C138" s="4" t="s">
        <v>118</v>
      </c>
      <c r="D138" s="4" t="s">
        <v>172</v>
      </c>
      <c r="E138" s="4" t="s">
        <v>9</v>
      </c>
      <c r="F138" s="3">
        <v>98</v>
      </c>
      <c r="G138" s="4" t="s">
        <v>10</v>
      </c>
    </row>
    <row r="139" spans="1:7" x14ac:dyDescent="0.25">
      <c r="A139" s="2">
        <f t="shared" si="2"/>
        <v>138</v>
      </c>
      <c r="B139" s="3">
        <v>11</v>
      </c>
      <c r="C139" s="4" t="s">
        <v>124</v>
      </c>
      <c r="D139" s="4" t="s">
        <v>173</v>
      </c>
      <c r="E139" s="4" t="s">
        <v>9</v>
      </c>
      <c r="F139" s="3">
        <v>1580</v>
      </c>
      <c r="G139" s="4" t="s">
        <v>10</v>
      </c>
    </row>
    <row r="140" spans="1:7" x14ac:dyDescent="0.25">
      <c r="A140" s="2">
        <f t="shared" si="2"/>
        <v>139</v>
      </c>
      <c r="B140" s="3">
        <v>11</v>
      </c>
      <c r="C140" s="4" t="s">
        <v>118</v>
      </c>
      <c r="D140" s="4" t="s">
        <v>173</v>
      </c>
      <c r="E140" s="4" t="s">
        <v>9</v>
      </c>
      <c r="F140" s="3">
        <v>1367</v>
      </c>
      <c r="G140" s="4" t="s">
        <v>10</v>
      </c>
    </row>
    <row r="141" spans="1:7" ht="25.5" x14ac:dyDescent="0.25">
      <c r="A141" s="2">
        <f t="shared" si="2"/>
        <v>140</v>
      </c>
      <c r="B141" s="2">
        <v>9</v>
      </c>
      <c r="C141" s="4" t="s">
        <v>174</v>
      </c>
      <c r="D141" s="4" t="s">
        <v>175</v>
      </c>
      <c r="E141" s="4" t="s">
        <v>9</v>
      </c>
      <c r="F141" s="3">
        <v>84</v>
      </c>
      <c r="G141" s="4" t="s">
        <v>10</v>
      </c>
    </row>
    <row r="142" spans="1:7" x14ac:dyDescent="0.25">
      <c r="A142" s="10">
        <f t="shared" si="2"/>
        <v>141</v>
      </c>
      <c r="B142" s="11">
        <v>9</v>
      </c>
      <c r="C142" s="12" t="s">
        <v>176</v>
      </c>
      <c r="D142" s="12" t="s">
        <v>177</v>
      </c>
      <c r="E142" s="12" t="s">
        <v>178</v>
      </c>
      <c r="F142" s="11">
        <v>2</v>
      </c>
      <c r="G142" s="12" t="s">
        <v>10</v>
      </c>
    </row>
    <row r="143" spans="1:7" x14ac:dyDescent="0.25">
      <c r="A143" s="2">
        <f t="shared" si="2"/>
        <v>142</v>
      </c>
      <c r="B143" s="3">
        <v>9</v>
      </c>
      <c r="C143" s="4" t="s">
        <v>179</v>
      </c>
      <c r="D143" s="4" t="s">
        <v>180</v>
      </c>
      <c r="E143" s="4" t="s">
        <v>9</v>
      </c>
      <c r="F143" s="3">
        <v>0</v>
      </c>
      <c r="G143" s="4" t="s">
        <v>10</v>
      </c>
    </row>
    <row r="144" spans="1:7" x14ac:dyDescent="0.25">
      <c r="A144" s="2">
        <f t="shared" si="2"/>
        <v>143</v>
      </c>
      <c r="B144" s="3">
        <v>9</v>
      </c>
      <c r="C144" s="4" t="s">
        <v>181</v>
      </c>
      <c r="D144" s="4" t="s">
        <v>182</v>
      </c>
      <c r="E144" s="4" t="s">
        <v>9</v>
      </c>
      <c r="F144" s="3">
        <v>1603</v>
      </c>
      <c r="G144" s="4" t="s">
        <v>10</v>
      </c>
    </row>
    <row r="145" spans="1:7" ht="25.5" x14ac:dyDescent="0.25">
      <c r="A145" s="10">
        <f t="shared" si="2"/>
        <v>144</v>
      </c>
      <c r="B145" s="11">
        <v>0</v>
      </c>
      <c r="C145" s="12" t="s">
        <v>183</v>
      </c>
      <c r="D145" s="12" t="s">
        <v>184</v>
      </c>
      <c r="E145" s="12" t="s">
        <v>178</v>
      </c>
      <c r="F145" s="11">
        <v>54</v>
      </c>
      <c r="G145" s="12" t="s">
        <v>185</v>
      </c>
    </row>
    <row r="146" spans="1:7" ht="25.5" x14ac:dyDescent="0.25">
      <c r="A146" s="2">
        <f t="shared" si="2"/>
        <v>145</v>
      </c>
      <c r="B146" s="3">
        <v>17</v>
      </c>
      <c r="C146" s="4" t="s">
        <v>186</v>
      </c>
      <c r="D146" s="4" t="s">
        <v>73</v>
      </c>
      <c r="E146" s="4" t="s">
        <v>9</v>
      </c>
      <c r="F146" s="3">
        <v>4041</v>
      </c>
      <c r="G146" s="4" t="s">
        <v>10</v>
      </c>
    </row>
    <row r="147" spans="1:7" x14ac:dyDescent="0.25">
      <c r="A147" s="7">
        <f t="shared" si="2"/>
        <v>146</v>
      </c>
      <c r="B147" s="7">
        <v>4</v>
      </c>
      <c r="C147" s="8" t="s">
        <v>187</v>
      </c>
      <c r="D147" s="8" t="s">
        <v>188</v>
      </c>
      <c r="E147" s="8" t="s">
        <v>206</v>
      </c>
      <c r="F147" s="9">
        <v>0</v>
      </c>
      <c r="G147" s="8" t="s">
        <v>10</v>
      </c>
    </row>
    <row r="148" spans="1:7" x14ac:dyDescent="0.25">
      <c r="A148" s="7">
        <f t="shared" si="2"/>
        <v>147</v>
      </c>
      <c r="B148" s="7">
        <v>4</v>
      </c>
      <c r="C148" s="8" t="s">
        <v>189</v>
      </c>
      <c r="D148" s="8" t="s">
        <v>190</v>
      </c>
      <c r="E148" s="8" t="s">
        <v>206</v>
      </c>
      <c r="F148" s="9">
        <v>0</v>
      </c>
      <c r="G148" s="8" t="s">
        <v>10</v>
      </c>
    </row>
    <row r="149" spans="1:7" x14ac:dyDescent="0.25">
      <c r="A149" s="7">
        <f t="shared" si="2"/>
        <v>148</v>
      </c>
      <c r="B149" s="7">
        <v>13</v>
      </c>
      <c r="C149" s="8" t="s">
        <v>191</v>
      </c>
      <c r="D149" s="8" t="s">
        <v>192</v>
      </c>
      <c r="E149" s="8" t="s">
        <v>206</v>
      </c>
      <c r="F149" s="9">
        <v>5821</v>
      </c>
      <c r="G149" s="8" t="s">
        <v>10</v>
      </c>
    </row>
    <row r="150" spans="1:7" x14ac:dyDescent="0.25">
      <c r="A150" s="7">
        <f t="shared" si="2"/>
        <v>149</v>
      </c>
      <c r="B150" s="9">
        <v>4</v>
      </c>
      <c r="C150" s="8" t="s">
        <v>193</v>
      </c>
      <c r="D150" s="8" t="s">
        <v>194</v>
      </c>
      <c r="E150" s="8" t="s">
        <v>206</v>
      </c>
      <c r="F150" s="9">
        <v>122</v>
      </c>
      <c r="G150" s="8" t="s">
        <v>10</v>
      </c>
    </row>
    <row r="151" spans="1:7" x14ac:dyDescent="0.25">
      <c r="A151" s="2">
        <f t="shared" si="2"/>
        <v>150</v>
      </c>
      <c r="B151" s="3">
        <v>10</v>
      </c>
      <c r="C151" s="4" t="s">
        <v>195</v>
      </c>
      <c r="D151" s="4" t="s">
        <v>196</v>
      </c>
      <c r="E151" s="4" t="s">
        <v>9</v>
      </c>
      <c r="F151" s="3">
        <v>56</v>
      </c>
      <c r="G151" s="4" t="s">
        <v>10</v>
      </c>
    </row>
    <row r="152" spans="1:7" x14ac:dyDescent="0.25">
      <c r="A152" s="2">
        <f t="shared" si="2"/>
        <v>151</v>
      </c>
      <c r="B152" s="3">
        <v>4</v>
      </c>
      <c r="C152" s="4" t="s">
        <v>197</v>
      </c>
      <c r="D152" s="4" t="s">
        <v>198</v>
      </c>
      <c r="E152" s="4" t="s">
        <v>9</v>
      </c>
      <c r="F152" s="3">
        <v>0</v>
      </c>
      <c r="G152" s="4" t="s">
        <v>10</v>
      </c>
    </row>
    <row r="153" spans="1:7" ht="25.5" x14ac:dyDescent="0.25">
      <c r="A153" s="10">
        <f t="shared" si="2"/>
        <v>152</v>
      </c>
      <c r="B153" s="11">
        <v>3</v>
      </c>
      <c r="C153" s="12" t="s">
        <v>199</v>
      </c>
      <c r="D153" s="12" t="s">
        <v>200</v>
      </c>
      <c r="E153" s="12" t="s">
        <v>178</v>
      </c>
      <c r="F153" s="11">
        <v>0</v>
      </c>
      <c r="G153" s="12" t="s">
        <v>185</v>
      </c>
    </row>
    <row r="154" spans="1:7" ht="38.25" x14ac:dyDescent="0.25">
      <c r="A154" s="2">
        <f t="shared" si="2"/>
        <v>153</v>
      </c>
      <c r="B154" s="3">
        <v>9</v>
      </c>
      <c r="C154" s="4" t="s">
        <v>201</v>
      </c>
      <c r="D154" s="4" t="s">
        <v>202</v>
      </c>
      <c r="E154" s="4" t="s">
        <v>9</v>
      </c>
      <c r="F154" s="3">
        <v>4436</v>
      </c>
      <c r="G154" s="4" t="s">
        <v>203</v>
      </c>
    </row>
    <row r="155" spans="1:7" x14ac:dyDescent="0.25">
      <c r="A155" s="13"/>
      <c r="B155" s="14">
        <f>SUM(B2:B154)-B157-B156</f>
        <v>721.5</v>
      </c>
      <c r="C155" s="15" t="s">
        <v>204</v>
      </c>
      <c r="D155" s="13"/>
      <c r="E155" s="13"/>
      <c r="F155" s="16">
        <v>350387</v>
      </c>
    </row>
    <row r="156" spans="1:7" x14ac:dyDescent="0.25">
      <c r="A156" s="13"/>
      <c r="B156" s="17">
        <f>B153+B145+B142</f>
        <v>12</v>
      </c>
      <c r="C156" s="18" t="s">
        <v>205</v>
      </c>
      <c r="D156" s="13"/>
      <c r="E156" s="13"/>
      <c r="F156" s="19">
        <v>56</v>
      </c>
    </row>
    <row r="157" spans="1:7" x14ac:dyDescent="0.25">
      <c r="A157" s="13"/>
      <c r="B157" s="20">
        <f>B150+B149+B148+B147+B113</f>
        <v>29</v>
      </c>
      <c r="C157" s="21" t="s">
        <v>207</v>
      </c>
      <c r="D157" s="13"/>
      <c r="E157" s="13"/>
      <c r="F157" s="22">
        <v>5999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2018-02-09T12:30:30Z</dcterms:modified>
</cp:coreProperties>
</file>