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Adam Dobrzański</author>
  </authors>
  <commentList>
    <comment ref="G3" authorId="0">
      <text>
        <r>
          <rPr>
            <b/>
            <sz val="8"/>
            <rFont val="Tahoma"/>
            <family val="0"/>
          </rPr>
          <t>Adam Dobrzański: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Adam Dobrzański</author>
  </authors>
  <commentList>
    <comment ref="G4" authorId="0">
      <text>
        <r>
          <rPr>
            <b/>
            <sz val="8"/>
            <rFont val="Tahoma"/>
            <family val="0"/>
          </rPr>
          <t>Adam Dobrzański: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<sst xmlns="http://schemas.openxmlformats.org/spreadsheetml/2006/main" count="271" uniqueCount="103">
  <si>
    <t>Harmonogram rzeczowo – finansowy realizacji projektu w (PLN)</t>
  </si>
  <si>
    <t>Lp.</t>
  </si>
  <si>
    <t>Zakres rzeczowy</t>
  </si>
  <si>
    <t>październik</t>
  </si>
  <si>
    <t>listopad</t>
  </si>
  <si>
    <t>grudzień</t>
  </si>
  <si>
    <t>kwiecień</t>
  </si>
  <si>
    <t>maj</t>
  </si>
  <si>
    <t>czerwiec</t>
  </si>
  <si>
    <t>1.</t>
  </si>
  <si>
    <t>Roboty budowlane</t>
  </si>
  <si>
    <t xml:space="preserve"> </t>
  </si>
  <si>
    <t>2.</t>
  </si>
  <si>
    <t>Instalacje sanitarne i c.o.</t>
  </si>
  <si>
    <t>3.</t>
  </si>
  <si>
    <t>Instalacje elektryczne</t>
  </si>
  <si>
    <t>4.</t>
  </si>
  <si>
    <t>Zagospodarowanie terenu</t>
  </si>
  <si>
    <t>5.</t>
  </si>
  <si>
    <t>Wyposażenie</t>
  </si>
  <si>
    <t>6.</t>
  </si>
  <si>
    <t>Dokumentacja projektowa</t>
  </si>
  <si>
    <t>Razem koszty</t>
  </si>
  <si>
    <t>Kwartał IV 2009</t>
  </si>
  <si>
    <t>Kwartał IV 2010</t>
  </si>
  <si>
    <t>Kwartał II 2009</t>
  </si>
  <si>
    <t>Kwartał III 2010</t>
  </si>
  <si>
    <t>Nazwa: Budowa Sali gimnastycznej - sportowej ogólnodostepnej w Jemielnie</t>
  </si>
  <si>
    <t>wrzesień</t>
  </si>
  <si>
    <t>lipiec</t>
  </si>
  <si>
    <t>sierpień</t>
  </si>
  <si>
    <t>listopad/ grudzień</t>
  </si>
  <si>
    <t>7.</t>
  </si>
  <si>
    <t>Nadzór Inwestorski</t>
  </si>
  <si>
    <t>Lp</t>
  </si>
  <si>
    <t>Wrzesień</t>
  </si>
  <si>
    <t>Kwartał II 2010</t>
  </si>
  <si>
    <t xml:space="preserve">kwiecień </t>
  </si>
  <si>
    <t xml:space="preserve">maj </t>
  </si>
  <si>
    <t>Instalacje elktryczne</t>
  </si>
  <si>
    <t>Nadzór inwestorski</t>
  </si>
  <si>
    <t>Harmonogram rzeczowo - finansowy realizacji projektu w (PLN)</t>
  </si>
  <si>
    <t>Zakres robót</t>
  </si>
  <si>
    <t>Roboty ziemne i przygotowawcze</t>
  </si>
  <si>
    <t>fundament</t>
  </si>
  <si>
    <t>przebudowa c.o</t>
  </si>
  <si>
    <t>linia kablowa nn i przełożenie odgromówki</t>
  </si>
  <si>
    <t>instalacja uziemiająca</t>
  </si>
  <si>
    <t>ściany podziemne, podkład pod posadzki</t>
  </si>
  <si>
    <t>przyłącze wodociągowe</t>
  </si>
  <si>
    <t>przyłącze kanalizacji deszczowej</t>
  </si>
  <si>
    <t>przyłącze kanalizacji sanitarnej</t>
  </si>
  <si>
    <t>przyłącze cw i cyrkulacji</t>
  </si>
  <si>
    <t>przyłącze cieplne</t>
  </si>
  <si>
    <t>izolacje termiczne</t>
  </si>
  <si>
    <t>instalacja kanaliz. Sanitarnej</t>
  </si>
  <si>
    <t>ściany konstrukcyjne</t>
  </si>
  <si>
    <t>stropodach łącznika</t>
  </si>
  <si>
    <t>zadaszenie Sali</t>
  </si>
  <si>
    <t>kominy</t>
  </si>
  <si>
    <t>instalacja odgromowa</t>
  </si>
  <si>
    <t>stolarka okienna i drzwiowa</t>
  </si>
  <si>
    <t>obróbki blacharskie, parapety zewnętrzne</t>
  </si>
  <si>
    <t>WLZ, trasy kablowe, przewody</t>
  </si>
  <si>
    <t>instalacja p. poż</t>
  </si>
  <si>
    <t>instalacja z.w,c.w. i cyrkulacji</t>
  </si>
  <si>
    <t>roboty towarzyszące</t>
  </si>
  <si>
    <t>instalacja c.o rura ż</t>
  </si>
  <si>
    <t>roboty tynkarskie i okładzinowe, sufity podwieszane</t>
  </si>
  <si>
    <t>elewcja</t>
  </si>
  <si>
    <t>posadzka Sali</t>
  </si>
  <si>
    <t>posadzki łącznika</t>
  </si>
  <si>
    <t>wentylacja-montaż kanałów i wentylatorów kanałowych</t>
  </si>
  <si>
    <t>nawierzchnie posadzek</t>
  </si>
  <si>
    <t>ślusarka</t>
  </si>
  <si>
    <t>wyposażenie dla niepełnosprawnych urządzenia dżwigowe</t>
  </si>
  <si>
    <t>roboty malarskie</t>
  </si>
  <si>
    <t>ogrodzenie terenu</t>
  </si>
  <si>
    <t>chodniki, droga p. poż, place</t>
  </si>
  <si>
    <t>tablice rozdzielcze</t>
  </si>
  <si>
    <t>instalacja oświetlenia i gniazd wtykowych</t>
  </si>
  <si>
    <t>badania kontrolno-pomiarowe</t>
  </si>
  <si>
    <t>podłączenie pompy w kotłowni</t>
  </si>
  <si>
    <t>armatura instalacji wody</t>
  </si>
  <si>
    <t>urządzenia sanitarne</t>
  </si>
  <si>
    <t>instalacja grzejników</t>
  </si>
  <si>
    <t xml:space="preserve">wentylacja, montaż anemostatów i wentylatorów ściennych </t>
  </si>
  <si>
    <t xml:space="preserve">montaz opraw oświetleniowych </t>
  </si>
  <si>
    <t>x</t>
  </si>
  <si>
    <t>Roboty w IV kwartale 2009 r. stanowią kwotę brutto: ............. w tym kwota netto ..................... i podatek VAT ......................</t>
  </si>
  <si>
    <t>Roboty w IV kwartale 2010 r. stanowią kwotę brutto: ............... w tym netto ............................ i podatek VAT .................</t>
  </si>
  <si>
    <t>Załącznik do projektu umowy</t>
  </si>
  <si>
    <t>Zamawiający dopuszcza zmienę kolejności wykonania robót wyszczególnionych w kwartałach</t>
  </si>
  <si>
    <t>niniejszego harmonogramu</t>
  </si>
  <si>
    <t>Roboty w III kwartale 2010 r. stanowią kwotę brutto: ............... w tym kwota netto ................... i podatek VAT .................</t>
  </si>
  <si>
    <t>Roboty w II kwartale 2010 r. stanowią kwotę brutto: ................. w tym kwota  netto .................. i podatek VAT ...................</t>
  </si>
  <si>
    <t>Razem kwota  netto/ brutto</t>
  </si>
  <si>
    <t>Razem kwota netto/ brutto</t>
  </si>
  <si>
    <t>Razem kwota netto / brutto                                                                                                                           x</t>
  </si>
  <si>
    <t xml:space="preserve">   ( pieczątka i podpis Wykonawcy)</t>
  </si>
  <si>
    <t>Uwaga:Miejsca oznaczone w harmonogramie ( x )należy wypełnić.</t>
  </si>
  <si>
    <t>elewacja</t>
  </si>
  <si>
    <t>Instalacje sanitarne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</si>
</sst>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 CE"/>
      <family val="0"/>
    </font>
    <font>
      <sz val="8"/>
      <name val="Arial"/>
      <family val="2"/>
    </font>
    <font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4" fontId="1" fillId="0" borderId="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20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zoomScaleSheetLayoutView="91" zoomScalePageLayoutView="0" workbookViewId="0" topLeftCell="A22">
      <selection activeCell="H8" sqref="H8:H11"/>
    </sheetView>
  </sheetViews>
  <sheetFormatPr defaultColWidth="9.00390625" defaultRowHeight="12.75"/>
  <cols>
    <col min="1" max="1" width="5.00390625" style="0" customWidth="1"/>
    <col min="2" max="2" width="10.25390625" style="0" customWidth="1"/>
    <col min="5" max="5" width="13.875" style="0" customWidth="1"/>
    <col min="8" max="8" width="10.75390625" style="0" customWidth="1"/>
  </cols>
  <sheetData>
    <row r="1" spans="1:14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0" t="s">
        <v>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 customHeight="1">
      <c r="A4" s="44" t="s">
        <v>1</v>
      </c>
      <c r="B4" s="52" t="s">
        <v>2</v>
      </c>
      <c r="C4" s="61" t="s">
        <v>23</v>
      </c>
      <c r="D4" s="42"/>
      <c r="E4" s="43"/>
      <c r="F4" s="61" t="s">
        <v>25</v>
      </c>
      <c r="G4" s="42"/>
      <c r="H4" s="43"/>
      <c r="I4" s="61" t="s">
        <v>26</v>
      </c>
      <c r="J4" s="42"/>
      <c r="K4" s="43"/>
      <c r="L4" s="61" t="s">
        <v>24</v>
      </c>
      <c r="M4" s="42"/>
      <c r="N4" s="43"/>
    </row>
    <row r="5" spans="1:14" ht="12.75">
      <c r="A5" s="45"/>
      <c r="B5" s="54"/>
      <c r="C5" s="5" t="s">
        <v>28</v>
      </c>
      <c r="D5" s="5" t="s">
        <v>3</v>
      </c>
      <c r="E5" s="5" t="s">
        <v>31</v>
      </c>
      <c r="F5" s="5" t="s">
        <v>6</v>
      </c>
      <c r="G5" s="5" t="s">
        <v>7</v>
      </c>
      <c r="H5" s="5" t="s">
        <v>8</v>
      </c>
      <c r="I5" s="5" t="s">
        <v>29</v>
      </c>
      <c r="J5" s="5" t="s">
        <v>30</v>
      </c>
      <c r="K5" s="5" t="s">
        <v>28</v>
      </c>
      <c r="L5" s="5" t="s">
        <v>3</v>
      </c>
      <c r="M5" s="5" t="s">
        <v>4</v>
      </c>
      <c r="N5" s="5" t="s">
        <v>5</v>
      </c>
    </row>
    <row r="6" spans="1:14" ht="12.75">
      <c r="A6" s="6">
        <v>1</v>
      </c>
      <c r="B6" s="6">
        <v>2</v>
      </c>
      <c r="C6" s="6">
        <v>4</v>
      </c>
      <c r="D6" s="6">
        <v>5</v>
      </c>
      <c r="E6" s="6">
        <v>6</v>
      </c>
      <c r="F6" s="6">
        <v>7</v>
      </c>
      <c r="G6" s="6">
        <v>8</v>
      </c>
      <c r="H6" s="6">
        <v>9</v>
      </c>
      <c r="I6" s="6">
        <v>10</v>
      </c>
      <c r="J6" s="6">
        <v>11</v>
      </c>
      <c r="K6" s="6">
        <v>12</v>
      </c>
      <c r="L6" s="6">
        <v>13</v>
      </c>
      <c r="M6" s="6"/>
      <c r="N6" s="6"/>
    </row>
    <row r="7" spans="1:15" ht="12.7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  <c r="O7" s="3"/>
    </row>
    <row r="8" spans="1:14" ht="12.75" customHeight="1">
      <c r="A8" s="52" t="s">
        <v>9</v>
      </c>
      <c r="B8" s="55" t="s">
        <v>10</v>
      </c>
      <c r="C8" s="7">
        <v>17042.38</v>
      </c>
      <c r="D8" s="49">
        <v>229861.76</v>
      </c>
      <c r="E8" s="49">
        <v>205852.6</v>
      </c>
      <c r="F8" s="7">
        <v>149315.81</v>
      </c>
      <c r="G8" s="7">
        <v>198298.08</v>
      </c>
      <c r="H8" s="49"/>
      <c r="I8" s="7">
        <v>140215.36</v>
      </c>
      <c r="J8" s="7">
        <v>192684.24</v>
      </c>
      <c r="K8" s="49"/>
      <c r="L8" s="7">
        <v>351018.97</v>
      </c>
      <c r="M8" s="49">
        <v>25007.44</v>
      </c>
      <c r="N8" s="9">
        <v>35922.91</v>
      </c>
    </row>
    <row r="9" spans="1:15" ht="12.75">
      <c r="A9" s="53"/>
      <c r="B9" s="56"/>
      <c r="C9" s="49">
        <v>49363.03</v>
      </c>
      <c r="D9" s="50"/>
      <c r="E9" s="50"/>
      <c r="F9" s="8">
        <v>263179.24</v>
      </c>
      <c r="G9" s="49">
        <v>35123.26</v>
      </c>
      <c r="H9" s="50"/>
      <c r="I9" s="49">
        <v>245811.86</v>
      </c>
      <c r="J9" s="49">
        <v>46443.08</v>
      </c>
      <c r="K9" s="50"/>
      <c r="L9" s="49">
        <v>74104.74</v>
      </c>
      <c r="M9" s="50"/>
      <c r="N9" s="64">
        <v>141708.11</v>
      </c>
      <c r="O9" s="4"/>
    </row>
    <row r="10" spans="1:15" ht="12.75">
      <c r="A10" s="53"/>
      <c r="B10" s="56"/>
      <c r="C10" s="50"/>
      <c r="D10" s="50"/>
      <c r="E10" s="50"/>
      <c r="F10" s="49">
        <v>7988.68</v>
      </c>
      <c r="G10" s="50"/>
      <c r="H10" s="50"/>
      <c r="I10" s="50"/>
      <c r="J10" s="50"/>
      <c r="K10" s="50"/>
      <c r="L10" s="50"/>
      <c r="M10" s="50"/>
      <c r="N10" s="65"/>
      <c r="O10" s="4"/>
    </row>
    <row r="11" spans="1:15" ht="12.75">
      <c r="A11" s="54"/>
      <c r="B11" s="57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66"/>
      <c r="O11" s="4"/>
    </row>
    <row r="12" spans="1:14" ht="12.75" customHeight="1">
      <c r="A12" s="52" t="s">
        <v>12</v>
      </c>
      <c r="B12" s="55" t="s">
        <v>13</v>
      </c>
      <c r="C12" s="49">
        <v>39176.7</v>
      </c>
      <c r="D12" s="7">
        <v>23458.67</v>
      </c>
      <c r="E12" s="49"/>
      <c r="F12" s="49"/>
      <c r="G12" s="7">
        <v>8284.13</v>
      </c>
      <c r="H12" s="49"/>
      <c r="I12" s="49" t="s">
        <v>11</v>
      </c>
      <c r="J12" s="49">
        <v>12710.39</v>
      </c>
      <c r="K12" s="49"/>
      <c r="L12" s="49">
        <v>6162.9</v>
      </c>
      <c r="M12" s="49">
        <v>5484.21</v>
      </c>
      <c r="N12" s="9">
        <v>17709.43</v>
      </c>
    </row>
    <row r="13" spans="1:14" ht="12.75">
      <c r="A13" s="53"/>
      <c r="B13" s="56"/>
      <c r="C13" s="50"/>
      <c r="D13" s="7">
        <v>33549.88</v>
      </c>
      <c r="E13" s="50"/>
      <c r="F13" s="50"/>
      <c r="G13" s="7">
        <v>3888.98</v>
      </c>
      <c r="H13" s="50"/>
      <c r="I13" s="50"/>
      <c r="J13" s="50"/>
      <c r="K13" s="50"/>
      <c r="L13" s="50"/>
      <c r="M13" s="50"/>
      <c r="N13" s="9">
        <v>9834.03</v>
      </c>
    </row>
    <row r="14" spans="1:14" ht="12.75">
      <c r="A14" s="53"/>
      <c r="B14" s="56"/>
      <c r="C14" s="50"/>
      <c r="D14" s="7">
        <v>1043.27</v>
      </c>
      <c r="E14" s="50"/>
      <c r="F14" s="50"/>
      <c r="G14" s="49">
        <v>9651.08</v>
      </c>
      <c r="H14" s="50"/>
      <c r="I14" s="50"/>
      <c r="J14" s="50"/>
      <c r="K14" s="50"/>
      <c r="L14" s="50"/>
      <c r="M14" s="50"/>
      <c r="N14" s="64">
        <v>20609.03</v>
      </c>
    </row>
    <row r="15" spans="1:14" ht="12.75">
      <c r="A15" s="53"/>
      <c r="B15" s="56"/>
      <c r="C15" s="50"/>
      <c r="D15" s="7">
        <v>32746.74</v>
      </c>
      <c r="E15" s="50"/>
      <c r="F15" s="50"/>
      <c r="G15" s="50"/>
      <c r="H15" s="50"/>
      <c r="I15" s="50"/>
      <c r="J15" s="50"/>
      <c r="K15" s="50"/>
      <c r="L15" s="50"/>
      <c r="M15" s="50"/>
      <c r="N15" s="65"/>
    </row>
    <row r="16" spans="1:14" ht="12.75">
      <c r="A16" s="53"/>
      <c r="B16" s="56"/>
      <c r="C16" s="50"/>
      <c r="D16" s="7">
        <v>38745.93</v>
      </c>
      <c r="E16" s="50"/>
      <c r="F16" s="50"/>
      <c r="G16" s="50"/>
      <c r="H16" s="50"/>
      <c r="I16" s="50"/>
      <c r="J16" s="50"/>
      <c r="K16" s="50"/>
      <c r="L16" s="50"/>
      <c r="M16" s="50"/>
      <c r="N16" s="65"/>
    </row>
    <row r="17" spans="1:14" ht="12.75">
      <c r="A17" s="53"/>
      <c r="B17" s="56"/>
      <c r="C17" s="50"/>
      <c r="D17" s="7">
        <v>2646.46</v>
      </c>
      <c r="E17" s="50"/>
      <c r="F17" s="50"/>
      <c r="G17" s="50"/>
      <c r="H17" s="50"/>
      <c r="I17" s="50"/>
      <c r="J17" s="50"/>
      <c r="K17" s="50"/>
      <c r="L17" s="50"/>
      <c r="M17" s="50"/>
      <c r="N17" s="65"/>
    </row>
    <row r="18" spans="1:14" ht="12.75">
      <c r="A18" s="54"/>
      <c r="B18" s="57"/>
      <c r="C18" s="51"/>
      <c r="D18" s="7">
        <v>9523.81</v>
      </c>
      <c r="E18" s="51"/>
      <c r="F18" s="51"/>
      <c r="G18" s="51"/>
      <c r="H18" s="51"/>
      <c r="I18" s="51"/>
      <c r="J18" s="51"/>
      <c r="K18" s="51"/>
      <c r="L18" s="51"/>
      <c r="M18" s="51"/>
      <c r="N18" s="66"/>
    </row>
    <row r="19" spans="1:14" ht="12.75" customHeight="1">
      <c r="A19" s="52" t="s">
        <v>14</v>
      </c>
      <c r="B19" s="55" t="s">
        <v>15</v>
      </c>
      <c r="C19" s="7">
        <v>15941.28</v>
      </c>
      <c r="D19" s="49"/>
      <c r="E19" s="49"/>
      <c r="F19" s="49">
        <v>9057.85</v>
      </c>
      <c r="G19" s="7">
        <v>33556.07</v>
      </c>
      <c r="H19" s="49" t="s">
        <v>11</v>
      </c>
      <c r="I19" s="49"/>
      <c r="J19" s="49" t="s">
        <v>11</v>
      </c>
      <c r="K19" s="49"/>
      <c r="L19" s="49" t="s">
        <v>11</v>
      </c>
      <c r="M19" s="7">
        <v>9997.19</v>
      </c>
      <c r="N19" s="64">
        <v>47070.72</v>
      </c>
    </row>
    <row r="20" spans="1:14" ht="12.75">
      <c r="A20" s="53"/>
      <c r="B20" s="56"/>
      <c r="C20" s="49">
        <v>17320.27</v>
      </c>
      <c r="D20" s="50"/>
      <c r="E20" s="50"/>
      <c r="F20" s="50"/>
      <c r="G20" s="49">
        <v>1900.91</v>
      </c>
      <c r="H20" s="50"/>
      <c r="I20" s="50"/>
      <c r="J20" s="50"/>
      <c r="K20" s="50"/>
      <c r="L20" s="50"/>
      <c r="M20" s="7">
        <v>2358.46</v>
      </c>
      <c r="N20" s="65"/>
    </row>
    <row r="21" spans="1:14" ht="12.75">
      <c r="A21" s="53"/>
      <c r="B21" s="56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7">
        <v>3177.3</v>
      </c>
      <c r="N21" s="65"/>
    </row>
    <row r="22" spans="1:14" ht="12.75">
      <c r="A22" s="54"/>
      <c r="B22" s="57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">
        <v>766.76</v>
      </c>
      <c r="N22" s="66"/>
    </row>
    <row r="23" spans="1:14" ht="22.5">
      <c r="A23" s="13" t="s">
        <v>16</v>
      </c>
      <c r="B23" s="14" t="s">
        <v>17</v>
      </c>
      <c r="C23" s="7"/>
      <c r="D23" s="7"/>
      <c r="E23" s="7"/>
      <c r="F23" s="7"/>
      <c r="G23" s="7"/>
      <c r="H23" s="7"/>
      <c r="I23" s="7" t="s">
        <v>11</v>
      </c>
      <c r="J23" s="7" t="s">
        <v>11</v>
      </c>
      <c r="K23" s="7" t="s">
        <v>11</v>
      </c>
      <c r="L23" s="7" t="s">
        <v>11</v>
      </c>
      <c r="M23" s="7" t="s">
        <v>11</v>
      </c>
      <c r="N23" s="9" t="s">
        <v>11</v>
      </c>
    </row>
    <row r="24" spans="1:14" ht="12.75">
      <c r="A24" s="13" t="s">
        <v>18</v>
      </c>
      <c r="B24" s="14" t="s">
        <v>19</v>
      </c>
      <c r="C24" s="7"/>
      <c r="D24" s="7"/>
      <c r="E24" s="7"/>
      <c r="F24" s="7"/>
      <c r="G24" s="7"/>
      <c r="H24" s="7"/>
      <c r="I24" s="7"/>
      <c r="J24" s="7"/>
      <c r="K24" s="7" t="s">
        <v>11</v>
      </c>
      <c r="L24" s="7"/>
      <c r="M24" s="7"/>
      <c r="N24" s="9">
        <v>68869</v>
      </c>
    </row>
    <row r="25" spans="1:14" ht="22.5">
      <c r="A25" s="13" t="s">
        <v>20</v>
      </c>
      <c r="B25" s="14" t="s">
        <v>21</v>
      </c>
      <c r="C25" s="7"/>
      <c r="D25" s="9"/>
      <c r="E25" s="7"/>
      <c r="F25" s="7"/>
      <c r="G25" s="7"/>
      <c r="H25" s="7"/>
      <c r="I25" s="7"/>
      <c r="J25" s="7"/>
      <c r="K25" s="7"/>
      <c r="L25" s="7"/>
      <c r="M25" s="7"/>
      <c r="N25" s="9"/>
    </row>
    <row r="26" spans="1:14" ht="22.5">
      <c r="A26" s="10" t="s">
        <v>32</v>
      </c>
      <c r="B26" s="12" t="s">
        <v>33</v>
      </c>
      <c r="C26" s="11"/>
      <c r="D26" s="17"/>
      <c r="E26" s="16">
        <v>14325</v>
      </c>
      <c r="F26" s="15"/>
      <c r="G26" s="15"/>
      <c r="H26" s="15">
        <v>14400</v>
      </c>
      <c r="I26" s="15"/>
      <c r="J26" s="15"/>
      <c r="K26" s="15">
        <v>12750</v>
      </c>
      <c r="L26" s="15"/>
      <c r="M26" s="15"/>
      <c r="N26" s="17">
        <v>18525</v>
      </c>
    </row>
    <row r="27" spans="1:14" ht="12.75">
      <c r="A27" s="47" t="s">
        <v>22</v>
      </c>
      <c r="B27" s="48"/>
      <c r="C27" s="8">
        <f>SUM(C8:C27)</f>
        <v>138843.66</v>
      </c>
      <c r="D27" s="8">
        <f>SUM(D8:D27)</f>
        <v>371576.52</v>
      </c>
      <c r="E27" s="8">
        <f>SUM(E8:E26)</f>
        <v>220177.6</v>
      </c>
      <c r="F27" s="8">
        <f>SUM(F8:F25)</f>
        <v>429541.57999999996</v>
      </c>
      <c r="G27" s="8">
        <f>SUM(G8:G25)</f>
        <v>290702.50999999995</v>
      </c>
      <c r="H27" s="8">
        <v>14400</v>
      </c>
      <c r="I27" s="8">
        <f>SUM(I8:I27)</f>
        <v>386027.22</v>
      </c>
      <c r="J27" s="8">
        <f>SUM(J8:J25)</f>
        <v>251837.71000000002</v>
      </c>
      <c r="K27" s="8">
        <v>12750</v>
      </c>
      <c r="L27" s="8">
        <f>SUM(L8:L27)</f>
        <v>431286.61</v>
      </c>
      <c r="M27" s="8">
        <f>SUM(M8:M25)</f>
        <v>46791.36</v>
      </c>
      <c r="N27" s="8">
        <f>SUM(N8:N26)</f>
        <v>360248.23</v>
      </c>
    </row>
    <row r="28" spans="3:14" ht="12.75" customHeight="1">
      <c r="C28" s="67">
        <v>730597.78</v>
      </c>
      <c r="D28" s="67"/>
      <c r="E28" s="67"/>
      <c r="F28" s="46">
        <v>734644.99</v>
      </c>
      <c r="G28" s="46"/>
      <c r="H28" s="46"/>
      <c r="I28" s="46">
        <v>650614.93</v>
      </c>
      <c r="J28" s="46"/>
      <c r="K28" s="46"/>
      <c r="L28" s="62">
        <v>838326.2</v>
      </c>
      <c r="M28" s="62"/>
      <c r="N28" s="62"/>
    </row>
    <row r="29" spans="1:14" ht="12.75" customHeight="1">
      <c r="A29" s="18"/>
      <c r="B29" s="18"/>
      <c r="C29" s="69">
        <v>2954183.9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</row>
    <row r="30" spans="1:14" ht="12.75" customHeight="1">
      <c r="A30" s="18"/>
      <c r="B30" s="18"/>
      <c r="C30" s="19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12.75" customHeight="1">
      <c r="A31" s="18"/>
      <c r="B31" s="18"/>
      <c r="C31" s="1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2.75" customHeight="1">
      <c r="A32" s="18"/>
      <c r="B32" s="18"/>
      <c r="C32" s="19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75">
      <c r="A33" s="18"/>
      <c r="B33" s="18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</row>
    <row r="34" spans="1:14" ht="12.75">
      <c r="A34" s="18"/>
      <c r="B34" s="18"/>
      <c r="C34" s="19"/>
      <c r="D34" s="22"/>
      <c r="E34" s="22"/>
      <c r="F34" s="22"/>
      <c r="G34" s="22"/>
      <c r="H34" s="15"/>
      <c r="I34" s="22"/>
      <c r="J34" s="22"/>
      <c r="K34" s="22"/>
      <c r="L34" s="22"/>
      <c r="M34" s="22"/>
      <c r="N34" s="22"/>
    </row>
    <row r="35" spans="1:16" ht="12.75">
      <c r="A35" s="18"/>
      <c r="B35" s="1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2"/>
      <c r="P35" s="2"/>
    </row>
    <row r="36" spans="1:14" ht="12.75">
      <c r="A36" s="20"/>
      <c r="B36" s="20"/>
      <c r="C36" s="23"/>
      <c r="D36" s="23"/>
      <c r="E36" s="15"/>
      <c r="F36" s="15"/>
      <c r="G36" s="23"/>
      <c r="H36" s="15"/>
      <c r="I36" s="15"/>
      <c r="J36" s="23"/>
      <c r="K36" s="15"/>
      <c r="L36" s="15"/>
      <c r="M36" s="23"/>
      <c r="N36" s="15"/>
    </row>
    <row r="37" spans="1:14" ht="12.75">
      <c r="A37" s="18"/>
      <c r="B37" s="18"/>
      <c r="C37" s="15"/>
      <c r="D37" s="15"/>
      <c r="E37" s="15"/>
      <c r="F37" s="15"/>
      <c r="H37" s="15"/>
      <c r="I37" s="15"/>
      <c r="J37" s="15"/>
      <c r="K37" s="15"/>
      <c r="L37" s="15"/>
      <c r="M37" s="15"/>
      <c r="N37" s="15"/>
    </row>
    <row r="38" spans="3:14" ht="12.75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</sheetData>
  <sheetProtection/>
  <mergeCells count="58">
    <mergeCell ref="C28:E28"/>
    <mergeCell ref="J19:J22"/>
    <mergeCell ref="C35:N35"/>
    <mergeCell ref="C29:N29"/>
    <mergeCell ref="C20:C22"/>
    <mergeCell ref="D19:D22"/>
    <mergeCell ref="N19:N22"/>
    <mergeCell ref="C33:E33"/>
    <mergeCell ref="F33:H33"/>
    <mergeCell ref="I33:K33"/>
    <mergeCell ref="L33:N33"/>
    <mergeCell ref="N9:N11"/>
    <mergeCell ref="I9:I11"/>
    <mergeCell ref="J9:J11"/>
    <mergeCell ref="K12:K18"/>
    <mergeCell ref="M8:M11"/>
    <mergeCell ref="L9:L11"/>
    <mergeCell ref="K8:K11"/>
    <mergeCell ref="N14:N18"/>
    <mergeCell ref="L12:L18"/>
    <mergeCell ref="F28:H28"/>
    <mergeCell ref="I28:K28"/>
    <mergeCell ref="L28:N28"/>
    <mergeCell ref="L19:L22"/>
    <mergeCell ref="J12:J18"/>
    <mergeCell ref="E8:E11"/>
    <mergeCell ref="M12:M18"/>
    <mergeCell ref="G20:G22"/>
    <mergeCell ref="H19:H22"/>
    <mergeCell ref="K19:K22"/>
    <mergeCell ref="I19:I22"/>
    <mergeCell ref="I12:I18"/>
    <mergeCell ref="F10:F11"/>
    <mergeCell ref="A12:A18"/>
    <mergeCell ref="H12:H18"/>
    <mergeCell ref="C9:C11"/>
    <mergeCell ref="D8:D11"/>
    <mergeCell ref="H8:H11"/>
    <mergeCell ref="A8:A11"/>
    <mergeCell ref="A7:N7"/>
    <mergeCell ref="I4:K4"/>
    <mergeCell ref="L4:N4"/>
    <mergeCell ref="B8:B11"/>
    <mergeCell ref="G9:G11"/>
    <mergeCell ref="F4:H4"/>
    <mergeCell ref="A4:A5"/>
    <mergeCell ref="B4:B5"/>
    <mergeCell ref="C4:E4"/>
    <mergeCell ref="A27:B27"/>
    <mergeCell ref="E12:E18"/>
    <mergeCell ref="F12:F18"/>
    <mergeCell ref="G14:G18"/>
    <mergeCell ref="C12:C18"/>
    <mergeCell ref="A19:A22"/>
    <mergeCell ref="B19:B22"/>
    <mergeCell ref="B12:B18"/>
    <mergeCell ref="E19:E22"/>
    <mergeCell ref="F19:F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zoomScale="71" zoomScaleNormal="71" zoomScalePageLayoutView="0" workbookViewId="0" topLeftCell="A1">
      <selection activeCell="A1" sqref="A1:O57"/>
    </sheetView>
  </sheetViews>
  <sheetFormatPr defaultColWidth="9.00390625" defaultRowHeight="12.75"/>
  <cols>
    <col min="1" max="1" width="2.75390625" style="0" customWidth="1"/>
    <col min="2" max="2" width="8.00390625" style="0" customWidth="1"/>
    <col min="3" max="3" width="31.875" style="0" customWidth="1"/>
    <col min="4" max="6" width="7.75390625" style="0" customWidth="1"/>
    <col min="7" max="7" width="7.87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75390625" style="0" customWidth="1"/>
    <col min="12" max="13" width="7.875" style="0" customWidth="1"/>
    <col min="14" max="14" width="7.25390625" style="0" customWidth="1"/>
    <col min="15" max="15" width="8.875" style="0" customWidth="1"/>
  </cols>
  <sheetData>
    <row r="1" spans="1:15" ht="12.75">
      <c r="A1" s="25"/>
      <c r="B1" s="25" t="s">
        <v>41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2.5" customHeight="1">
      <c r="A2" s="25"/>
      <c r="B2" s="26" t="s">
        <v>27</v>
      </c>
      <c r="C2" s="26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2.75">
      <c r="A3" s="81" t="s">
        <v>34</v>
      </c>
      <c r="B3" s="74" t="s">
        <v>2</v>
      </c>
      <c r="C3" s="74" t="s">
        <v>42</v>
      </c>
      <c r="D3" s="83" t="s">
        <v>23</v>
      </c>
      <c r="E3" s="84"/>
      <c r="F3" s="85"/>
      <c r="G3" s="83" t="s">
        <v>36</v>
      </c>
      <c r="H3" s="84"/>
      <c r="I3" s="85"/>
      <c r="J3" s="83" t="s">
        <v>26</v>
      </c>
      <c r="K3" s="84"/>
      <c r="L3" s="85"/>
      <c r="M3" s="83" t="s">
        <v>24</v>
      </c>
      <c r="N3" s="84"/>
      <c r="O3" s="85"/>
    </row>
    <row r="4" spans="1:15" ht="12.75">
      <c r="A4" s="82"/>
      <c r="B4" s="75"/>
      <c r="C4" s="75"/>
      <c r="D4" s="27" t="s">
        <v>35</v>
      </c>
      <c r="E4" s="27" t="s">
        <v>3</v>
      </c>
      <c r="F4" s="27" t="s">
        <v>4</v>
      </c>
      <c r="G4" s="27" t="s">
        <v>37</v>
      </c>
      <c r="H4" s="27" t="s">
        <v>38</v>
      </c>
      <c r="I4" s="27" t="s">
        <v>8</v>
      </c>
      <c r="J4" s="27" t="s">
        <v>29</v>
      </c>
      <c r="K4" s="27" t="s">
        <v>30</v>
      </c>
      <c r="L4" s="27" t="s">
        <v>28</v>
      </c>
      <c r="M4" s="27" t="s">
        <v>3</v>
      </c>
      <c r="N4" s="27" t="s">
        <v>4</v>
      </c>
      <c r="O4" s="27" t="s">
        <v>5</v>
      </c>
    </row>
    <row r="5" spans="1:15" ht="12.7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</row>
    <row r="6" spans="1:15" ht="15" customHeight="1">
      <c r="A6" s="76" t="s">
        <v>9</v>
      </c>
      <c r="B6" s="79" t="s">
        <v>10</v>
      </c>
      <c r="C6" s="32" t="s">
        <v>43</v>
      </c>
      <c r="D6" s="32">
        <v>17042.38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12.75">
      <c r="A7" s="77"/>
      <c r="B7" s="80"/>
      <c r="C7" s="29" t="s">
        <v>44</v>
      </c>
      <c r="D7" s="28">
        <v>49363.03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ht="14.25" customHeight="1">
      <c r="A8" s="77"/>
      <c r="B8" s="80"/>
      <c r="C8" s="32" t="s">
        <v>48</v>
      </c>
      <c r="D8" s="28"/>
      <c r="E8" s="32">
        <v>229861.76</v>
      </c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ht="12.75">
      <c r="A9" s="30"/>
      <c r="B9" s="77"/>
      <c r="C9" s="32" t="s">
        <v>56</v>
      </c>
      <c r="D9" s="32"/>
      <c r="E9" s="32"/>
      <c r="F9" s="26"/>
      <c r="G9" s="32">
        <v>205852.6</v>
      </c>
      <c r="H9" s="32"/>
      <c r="I9" s="28"/>
      <c r="J9" s="28"/>
      <c r="K9" s="28"/>
      <c r="L9" s="28"/>
      <c r="M9" s="28"/>
      <c r="N9" s="28"/>
      <c r="O9" s="28"/>
    </row>
    <row r="10" spans="1:15" ht="12.75">
      <c r="A10" s="30"/>
      <c r="B10" s="77"/>
      <c r="C10" s="32" t="s">
        <v>57</v>
      </c>
      <c r="D10" s="32"/>
      <c r="E10" s="32"/>
      <c r="F10" s="32"/>
      <c r="G10" s="33"/>
      <c r="H10" s="32">
        <v>149315.81</v>
      </c>
      <c r="I10" s="28"/>
      <c r="J10" s="28"/>
      <c r="K10" s="28"/>
      <c r="L10" s="28"/>
      <c r="M10" s="28"/>
      <c r="N10" s="28"/>
      <c r="O10" s="28"/>
    </row>
    <row r="11" spans="1:15" ht="12.75">
      <c r="A11" s="30"/>
      <c r="B11" s="77"/>
      <c r="C11" s="29" t="s">
        <v>58</v>
      </c>
      <c r="D11" s="28"/>
      <c r="E11" s="28"/>
      <c r="F11" s="28"/>
      <c r="G11" s="27"/>
      <c r="H11" s="28"/>
      <c r="I11" s="28">
        <v>263179.24</v>
      </c>
      <c r="J11" s="28"/>
      <c r="K11" s="28"/>
      <c r="L11" s="28"/>
      <c r="M11" s="28"/>
      <c r="N11" s="28"/>
      <c r="O11" s="28"/>
    </row>
    <row r="12" spans="1:15" ht="12.75">
      <c r="A12" s="30"/>
      <c r="B12" s="77"/>
      <c r="C12" s="29" t="s">
        <v>59</v>
      </c>
      <c r="D12" s="28"/>
      <c r="E12" s="28"/>
      <c r="F12" s="28"/>
      <c r="G12" s="28">
        <v>7988.68</v>
      </c>
      <c r="H12" s="28"/>
      <c r="I12" s="28"/>
      <c r="J12" s="28"/>
      <c r="K12" s="28"/>
      <c r="L12" s="28"/>
      <c r="M12" s="28"/>
      <c r="N12" s="28"/>
      <c r="O12" s="28"/>
    </row>
    <row r="13" spans="1:15" ht="12.75">
      <c r="A13" s="30"/>
      <c r="B13" s="77"/>
      <c r="C13" s="32" t="s">
        <v>61</v>
      </c>
      <c r="D13" s="32"/>
      <c r="E13" s="32"/>
      <c r="F13" s="32"/>
      <c r="G13" s="32"/>
      <c r="H13" s="33"/>
      <c r="I13" s="32"/>
      <c r="J13" s="32">
        <v>198298.08</v>
      </c>
      <c r="K13" s="28"/>
      <c r="L13" s="28"/>
      <c r="M13" s="28"/>
      <c r="N13" s="28"/>
      <c r="O13" s="28"/>
    </row>
    <row r="14" spans="1:15" ht="12" customHeight="1">
      <c r="A14" s="30"/>
      <c r="B14" s="77"/>
      <c r="C14" s="32" t="s">
        <v>62</v>
      </c>
      <c r="D14" s="32"/>
      <c r="E14" s="32"/>
      <c r="F14" s="32"/>
      <c r="G14" s="32"/>
      <c r="H14" s="33"/>
      <c r="I14" s="32"/>
      <c r="J14" s="32">
        <v>35123.26</v>
      </c>
      <c r="K14" s="28"/>
      <c r="L14" s="28"/>
      <c r="M14" s="28"/>
      <c r="N14" s="28"/>
      <c r="O14" s="28"/>
    </row>
    <row r="15" spans="1:15" ht="26.25" customHeight="1">
      <c r="A15" s="30"/>
      <c r="B15" s="77"/>
      <c r="C15" s="32" t="s">
        <v>68</v>
      </c>
      <c r="D15" s="32"/>
      <c r="E15" s="32"/>
      <c r="F15" s="32"/>
      <c r="G15" s="32"/>
      <c r="H15" s="32"/>
      <c r="I15" s="32"/>
      <c r="J15" s="33"/>
      <c r="K15" s="32">
        <v>140215.36</v>
      </c>
      <c r="L15" s="28"/>
      <c r="M15" s="28"/>
      <c r="N15" s="28"/>
      <c r="O15" s="28"/>
    </row>
    <row r="16" spans="1:15" ht="12.75">
      <c r="A16" s="30"/>
      <c r="B16" s="77"/>
      <c r="C16" s="29" t="s">
        <v>69</v>
      </c>
      <c r="D16" s="28"/>
      <c r="E16" s="28"/>
      <c r="F16" s="28"/>
      <c r="G16" s="28"/>
      <c r="H16" s="28"/>
      <c r="I16" s="28"/>
      <c r="J16" s="27"/>
      <c r="L16" s="28"/>
      <c r="M16" s="28">
        <v>245811.86</v>
      </c>
      <c r="N16" s="28"/>
      <c r="O16" s="28"/>
    </row>
    <row r="17" spans="1:15" ht="12.75">
      <c r="A17" s="30"/>
      <c r="B17" s="77"/>
      <c r="C17" s="29" t="s">
        <v>70</v>
      </c>
      <c r="D17" s="28"/>
      <c r="E17" s="28"/>
      <c r="F17" s="28"/>
      <c r="G17" s="28"/>
      <c r="H17" s="28"/>
      <c r="I17" s="28"/>
      <c r="J17" s="28"/>
      <c r="K17" s="27"/>
      <c r="L17" s="28">
        <v>192684.24</v>
      </c>
      <c r="M17" s="28"/>
      <c r="N17" s="28"/>
      <c r="O17" s="28"/>
    </row>
    <row r="18" spans="1:15" ht="15" customHeight="1">
      <c r="A18" s="30"/>
      <c r="B18" s="77"/>
      <c r="C18" s="32" t="s">
        <v>71</v>
      </c>
      <c r="D18" s="32"/>
      <c r="E18" s="32"/>
      <c r="F18" s="32"/>
      <c r="G18" s="32"/>
      <c r="H18" s="32"/>
      <c r="I18" s="32"/>
      <c r="J18" s="32"/>
      <c r="K18" s="33"/>
      <c r="L18" s="32">
        <v>46443.08</v>
      </c>
      <c r="M18" s="32"/>
      <c r="N18" s="28"/>
      <c r="O18" s="28"/>
    </row>
    <row r="19" spans="1:15" ht="12.75">
      <c r="A19" s="30"/>
      <c r="B19" s="77"/>
      <c r="C19" s="32" t="s">
        <v>73</v>
      </c>
      <c r="D19" s="32"/>
      <c r="E19" s="32"/>
      <c r="F19" s="32"/>
      <c r="G19" s="32"/>
      <c r="H19" s="32"/>
      <c r="I19" s="32"/>
      <c r="J19" s="32"/>
      <c r="K19" s="32"/>
      <c r="L19" s="32"/>
      <c r="M19" s="32">
        <v>351018.97</v>
      </c>
      <c r="N19" s="28"/>
      <c r="O19" s="28"/>
    </row>
    <row r="20" spans="1:15" ht="12.75">
      <c r="A20" s="30"/>
      <c r="B20" s="77"/>
      <c r="C20" s="29" t="s">
        <v>74</v>
      </c>
      <c r="D20" s="28"/>
      <c r="E20" s="28"/>
      <c r="F20" s="28"/>
      <c r="G20" s="28"/>
      <c r="H20" s="28"/>
      <c r="I20" s="28"/>
      <c r="J20" s="28"/>
      <c r="K20" s="28"/>
      <c r="L20" s="28"/>
      <c r="M20" s="28">
        <v>6162.9</v>
      </c>
      <c r="N20" s="28"/>
      <c r="O20" s="28"/>
    </row>
    <row r="21" spans="1:15" ht="22.5" customHeight="1">
      <c r="A21" s="30"/>
      <c r="B21" s="77"/>
      <c r="C21" s="32" t="s">
        <v>75</v>
      </c>
      <c r="D21" s="32"/>
      <c r="E21" s="32"/>
      <c r="F21" s="32"/>
      <c r="G21" s="32"/>
      <c r="H21" s="32"/>
      <c r="I21" s="32"/>
      <c r="J21" s="32"/>
      <c r="K21" s="32"/>
      <c r="L21" s="32"/>
      <c r="M21" s="32">
        <v>74104.74</v>
      </c>
      <c r="N21" s="32"/>
      <c r="O21" s="28"/>
    </row>
    <row r="22" spans="1:15" ht="12.75">
      <c r="A22" s="30"/>
      <c r="B22" s="77"/>
      <c r="C22" s="29" t="s">
        <v>76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>
        <v>25007.44</v>
      </c>
      <c r="O22" s="28"/>
    </row>
    <row r="23" spans="1:15" ht="12.75" customHeight="1">
      <c r="A23" s="30"/>
      <c r="B23" s="77"/>
      <c r="C23" s="32" t="s">
        <v>77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>
        <v>35922.91</v>
      </c>
    </row>
    <row r="24" spans="1:15" ht="12.75">
      <c r="A24" s="30"/>
      <c r="B24" s="77"/>
      <c r="C24" s="32" t="s">
        <v>78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>
        <v>141708.11</v>
      </c>
    </row>
    <row r="25" spans="1:15" ht="12.75">
      <c r="A25" s="76" t="s">
        <v>12</v>
      </c>
      <c r="B25" s="76" t="s">
        <v>13</v>
      </c>
      <c r="C25" s="29" t="s">
        <v>45</v>
      </c>
      <c r="D25" s="28">
        <v>39176.7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12.75">
      <c r="A26" s="77"/>
      <c r="B26" s="77"/>
      <c r="C26" s="32" t="s">
        <v>49</v>
      </c>
      <c r="D26" s="32"/>
      <c r="E26" s="32">
        <v>23458.67</v>
      </c>
      <c r="F26" s="32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14.25" customHeight="1">
      <c r="A27" s="77"/>
      <c r="B27" s="77"/>
      <c r="C27" s="32" t="s">
        <v>50</v>
      </c>
      <c r="D27" s="32"/>
      <c r="E27" s="32">
        <v>33549.88</v>
      </c>
      <c r="F27" s="32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14.25" customHeight="1">
      <c r="A28" s="77"/>
      <c r="B28" s="77"/>
      <c r="C28" s="32" t="s">
        <v>51</v>
      </c>
      <c r="D28" s="32"/>
      <c r="E28" s="32">
        <v>1043.27</v>
      </c>
      <c r="F28" s="32"/>
      <c r="G28" s="28"/>
      <c r="H28" s="28"/>
      <c r="I28" s="28"/>
      <c r="J28" s="28"/>
      <c r="K28" s="28"/>
      <c r="L28" s="28"/>
      <c r="M28" s="28"/>
      <c r="N28" s="28"/>
      <c r="O28" s="28"/>
    </row>
    <row r="29" spans="1:15" ht="12.75">
      <c r="A29" s="77"/>
      <c r="B29" s="77"/>
      <c r="C29" s="32" t="s">
        <v>52</v>
      </c>
      <c r="D29" s="32"/>
      <c r="E29" s="33"/>
      <c r="F29" s="32">
        <v>32746.74</v>
      </c>
      <c r="G29" s="28"/>
      <c r="H29" s="28"/>
      <c r="I29" s="28"/>
      <c r="J29" s="28"/>
      <c r="K29" s="28"/>
      <c r="L29" s="28"/>
      <c r="M29" s="28"/>
      <c r="N29" s="28"/>
      <c r="O29" s="28"/>
    </row>
    <row r="30" spans="1:15" ht="14.25" customHeight="1">
      <c r="A30" s="77"/>
      <c r="B30" s="77"/>
      <c r="C30" s="32" t="s">
        <v>53</v>
      </c>
      <c r="D30" s="32"/>
      <c r="E30" s="33"/>
      <c r="F30" s="32">
        <v>38745.93</v>
      </c>
      <c r="G30" s="32"/>
      <c r="H30" s="32"/>
      <c r="I30" s="32"/>
      <c r="J30" s="32"/>
      <c r="K30" s="28"/>
      <c r="L30" s="28"/>
      <c r="M30" s="28"/>
      <c r="N30" s="28"/>
      <c r="O30" s="28"/>
    </row>
    <row r="31" spans="1:15" ht="15" customHeight="1">
      <c r="A31" s="77"/>
      <c r="B31" s="77"/>
      <c r="C31" s="32" t="s">
        <v>54</v>
      </c>
      <c r="D31" s="32"/>
      <c r="E31" s="33"/>
      <c r="F31" s="32">
        <v>2646.46</v>
      </c>
      <c r="G31" s="32"/>
      <c r="H31" s="32"/>
      <c r="I31" s="32"/>
      <c r="J31" s="32"/>
      <c r="K31" s="28"/>
      <c r="L31" s="28"/>
      <c r="M31" s="28"/>
      <c r="N31" s="28"/>
      <c r="O31" s="28"/>
    </row>
    <row r="32" spans="1:15" ht="13.5" customHeight="1">
      <c r="A32" s="77"/>
      <c r="B32" s="77"/>
      <c r="C32" s="32" t="s">
        <v>55</v>
      </c>
      <c r="D32" s="32"/>
      <c r="E32" s="33"/>
      <c r="F32" s="32">
        <v>9523.81</v>
      </c>
      <c r="G32" s="32"/>
      <c r="H32" s="32"/>
      <c r="I32" s="32"/>
      <c r="J32" s="32"/>
      <c r="K32" s="28"/>
      <c r="L32" s="28"/>
      <c r="M32" s="28"/>
      <c r="N32" s="28"/>
      <c r="O32" s="28"/>
    </row>
    <row r="33" spans="1:15" ht="11.25" customHeight="1">
      <c r="A33" s="77"/>
      <c r="B33" s="77"/>
      <c r="C33" s="32" t="s">
        <v>65</v>
      </c>
      <c r="D33" s="32"/>
      <c r="E33" s="32"/>
      <c r="F33" s="32"/>
      <c r="G33" s="32"/>
      <c r="H33" s="32"/>
      <c r="I33" s="32"/>
      <c r="J33" s="32">
        <v>8284.13</v>
      </c>
      <c r="K33" s="28"/>
      <c r="L33" s="28"/>
      <c r="M33" s="28"/>
      <c r="N33" s="28"/>
      <c r="O33" s="28"/>
    </row>
    <row r="34" spans="1:15" ht="12.75">
      <c r="A34" s="77"/>
      <c r="B34" s="77"/>
      <c r="C34" s="29" t="s">
        <v>66</v>
      </c>
      <c r="D34" s="28"/>
      <c r="E34" s="28"/>
      <c r="F34" s="28"/>
      <c r="G34" s="28"/>
      <c r="H34" s="28"/>
      <c r="I34" s="28"/>
      <c r="J34" s="28">
        <v>3888.98</v>
      </c>
      <c r="K34" s="28"/>
      <c r="L34" s="28"/>
      <c r="M34" s="28"/>
      <c r="N34" s="28"/>
      <c r="O34" s="28"/>
    </row>
    <row r="35" spans="1:15" ht="12.75">
      <c r="A35" s="77"/>
      <c r="B35" s="77"/>
      <c r="C35" s="32" t="s">
        <v>67</v>
      </c>
      <c r="D35" s="32"/>
      <c r="E35" s="32"/>
      <c r="F35" s="32"/>
      <c r="G35" s="32"/>
      <c r="H35" s="32"/>
      <c r="I35" s="32"/>
      <c r="J35" s="32">
        <v>9651.08</v>
      </c>
      <c r="K35" s="32"/>
      <c r="L35" s="32"/>
      <c r="M35" s="32"/>
      <c r="N35" s="32"/>
      <c r="O35" s="32"/>
    </row>
    <row r="36" spans="1:15" ht="22.5">
      <c r="A36" s="77"/>
      <c r="B36" s="77"/>
      <c r="C36" s="32" t="s">
        <v>72</v>
      </c>
      <c r="D36" s="32"/>
      <c r="E36" s="32"/>
      <c r="F36" s="32"/>
      <c r="G36" s="32"/>
      <c r="H36" s="32"/>
      <c r="I36" s="32"/>
      <c r="J36" s="32"/>
      <c r="K36" s="26"/>
      <c r="L36" s="32">
        <v>12710.39</v>
      </c>
      <c r="M36" s="32"/>
      <c r="N36" s="32"/>
      <c r="O36" s="32"/>
    </row>
    <row r="37" spans="1:15" ht="12.75">
      <c r="A37" s="77"/>
      <c r="B37" s="77"/>
      <c r="C37" s="32" t="s">
        <v>73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12.75">
      <c r="A38" s="77"/>
      <c r="B38" s="77"/>
      <c r="C38" s="32" t="s">
        <v>83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>
        <v>5484.21</v>
      </c>
      <c r="O38" s="32"/>
    </row>
    <row r="39" spans="1:15" ht="12.75">
      <c r="A39" s="77"/>
      <c r="B39" s="77"/>
      <c r="C39" s="32" t="s">
        <v>84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>
        <v>17709.43</v>
      </c>
    </row>
    <row r="40" spans="1:15" ht="12.75">
      <c r="A40" s="77"/>
      <c r="B40" s="77"/>
      <c r="C40" s="32" t="s">
        <v>85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>
        <v>9834.03</v>
      </c>
    </row>
    <row r="41" spans="1:15" ht="24.75" customHeight="1">
      <c r="A41" s="78"/>
      <c r="B41" s="78"/>
      <c r="C41" s="32" t="s">
        <v>86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>
        <v>20609.03</v>
      </c>
    </row>
    <row r="42" spans="1:15" ht="12" customHeight="1">
      <c r="A42" s="76" t="s">
        <v>14</v>
      </c>
      <c r="B42" s="76" t="s">
        <v>39</v>
      </c>
      <c r="C42" s="32" t="s">
        <v>46</v>
      </c>
      <c r="D42" s="32">
        <v>15941.28</v>
      </c>
      <c r="E42" s="32"/>
      <c r="F42" s="32"/>
      <c r="G42" s="32"/>
      <c r="H42" s="32"/>
      <c r="I42" s="32"/>
      <c r="J42" s="32"/>
      <c r="K42" s="28"/>
      <c r="L42" s="28"/>
      <c r="M42" s="28"/>
      <c r="N42" s="28"/>
      <c r="O42" s="28"/>
    </row>
    <row r="43" spans="1:15" ht="12.75">
      <c r="A43" s="77"/>
      <c r="B43" s="77"/>
      <c r="C43" s="32" t="s">
        <v>47</v>
      </c>
      <c r="D43" s="32">
        <v>17320.27</v>
      </c>
      <c r="E43" s="32"/>
      <c r="F43" s="32"/>
      <c r="G43" s="32"/>
      <c r="H43" s="32"/>
      <c r="I43" s="32"/>
      <c r="J43" s="32"/>
      <c r="K43" s="28"/>
      <c r="L43" s="28"/>
      <c r="M43" s="28"/>
      <c r="N43" s="28"/>
      <c r="O43" s="28"/>
    </row>
    <row r="44" spans="1:15" ht="12.75">
      <c r="A44" s="77"/>
      <c r="B44" s="77"/>
      <c r="C44" s="32" t="s">
        <v>60</v>
      </c>
      <c r="D44" s="32"/>
      <c r="E44" s="32"/>
      <c r="F44" s="32"/>
      <c r="G44" s="32">
        <v>9057.85</v>
      </c>
      <c r="H44" s="32"/>
      <c r="I44" s="32"/>
      <c r="J44" s="32"/>
      <c r="K44" s="28"/>
      <c r="L44" s="28"/>
      <c r="M44" s="28"/>
      <c r="N44" s="28"/>
      <c r="O44" s="28"/>
    </row>
    <row r="45" spans="1:15" ht="13.5" customHeight="1">
      <c r="A45" s="77"/>
      <c r="B45" s="77"/>
      <c r="C45" s="32" t="s">
        <v>63</v>
      </c>
      <c r="D45" s="32"/>
      <c r="E45" s="32"/>
      <c r="F45" s="32"/>
      <c r="G45" s="32"/>
      <c r="H45" s="33"/>
      <c r="I45" s="32"/>
      <c r="J45" s="32">
        <v>33556.07</v>
      </c>
      <c r="K45" s="28"/>
      <c r="L45" s="28"/>
      <c r="M45" s="28"/>
      <c r="N45" s="28"/>
      <c r="O45" s="28"/>
    </row>
    <row r="46" spans="1:15" ht="12.75">
      <c r="A46" s="77"/>
      <c r="B46" s="77"/>
      <c r="C46" s="29" t="s">
        <v>64</v>
      </c>
      <c r="D46" s="28"/>
      <c r="E46" s="28"/>
      <c r="F46" s="28"/>
      <c r="G46" s="28"/>
      <c r="H46" s="27"/>
      <c r="I46" s="28"/>
      <c r="J46" s="28">
        <v>1900.91</v>
      </c>
      <c r="K46" s="28"/>
      <c r="L46" s="28"/>
      <c r="M46" s="28"/>
      <c r="N46" s="28"/>
      <c r="O46" s="28"/>
    </row>
    <row r="47" spans="1:15" ht="12.75">
      <c r="A47" s="77"/>
      <c r="B47" s="77"/>
      <c r="C47" s="32" t="s">
        <v>79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>
        <v>9997.19</v>
      </c>
      <c r="O47" s="32"/>
    </row>
    <row r="48" spans="1:15" ht="10.5" customHeight="1">
      <c r="A48" s="77"/>
      <c r="B48" s="77"/>
      <c r="C48" s="32" t="s">
        <v>80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>
        <v>2358.46</v>
      </c>
      <c r="O48" s="32"/>
    </row>
    <row r="49" spans="1:15" ht="12.75" customHeight="1">
      <c r="A49" s="77"/>
      <c r="B49" s="77"/>
      <c r="C49" s="32" t="s">
        <v>81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>
        <v>3177.3</v>
      </c>
      <c r="O49" s="32"/>
    </row>
    <row r="50" spans="1:15" ht="14.25" customHeight="1">
      <c r="A50" s="77"/>
      <c r="B50" s="77"/>
      <c r="C50" s="32" t="s">
        <v>82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>
        <v>766.76</v>
      </c>
      <c r="O50" s="32"/>
    </row>
    <row r="51" spans="1:15" ht="14.25" customHeight="1">
      <c r="A51" s="78"/>
      <c r="B51" s="78"/>
      <c r="C51" s="32" t="s">
        <v>87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6"/>
      <c r="O51" s="32">
        <v>47070.72</v>
      </c>
    </row>
    <row r="52" spans="1:15" ht="33.75">
      <c r="A52" s="28" t="s">
        <v>16</v>
      </c>
      <c r="B52" s="28" t="s">
        <v>17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7"/>
    </row>
    <row r="53" spans="1:15" ht="12.75">
      <c r="A53" s="28" t="s">
        <v>18</v>
      </c>
      <c r="B53" s="25" t="s">
        <v>19</v>
      </c>
      <c r="C53" s="25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>
        <v>68869</v>
      </c>
    </row>
    <row r="54" spans="1:15" ht="25.5" customHeight="1">
      <c r="A54" s="32" t="s">
        <v>32</v>
      </c>
      <c r="B54" s="32" t="s">
        <v>40</v>
      </c>
      <c r="C54" s="32"/>
      <c r="D54" s="28"/>
      <c r="E54" s="28"/>
      <c r="F54" s="32">
        <v>14325</v>
      </c>
      <c r="G54" s="32"/>
      <c r="H54" s="32"/>
      <c r="I54" s="32">
        <v>14400</v>
      </c>
      <c r="J54" s="32"/>
      <c r="K54" s="32"/>
      <c r="L54" s="32">
        <v>12750</v>
      </c>
      <c r="M54" s="32"/>
      <c r="N54" s="32"/>
      <c r="O54" s="32">
        <v>18525</v>
      </c>
    </row>
    <row r="55" spans="1:15" ht="22.5">
      <c r="A55" s="28"/>
      <c r="B55" s="28" t="s">
        <v>22</v>
      </c>
      <c r="C55" s="28"/>
      <c r="D55" s="32">
        <f aca="true" t="shared" si="0" ref="D55:O55">SUM(D6:D54)</f>
        <v>138843.66</v>
      </c>
      <c r="E55" s="32">
        <f t="shared" si="0"/>
        <v>287913.58</v>
      </c>
      <c r="F55" s="32">
        <f t="shared" si="0"/>
        <v>97987.94</v>
      </c>
      <c r="G55" s="32">
        <f t="shared" si="0"/>
        <v>222899.13</v>
      </c>
      <c r="H55" s="32">
        <f t="shared" si="0"/>
        <v>149315.81</v>
      </c>
      <c r="I55" s="32">
        <f t="shared" si="0"/>
        <v>277579.24</v>
      </c>
      <c r="J55" s="32">
        <f t="shared" si="0"/>
        <v>290702.50999999995</v>
      </c>
      <c r="K55" s="32">
        <f t="shared" si="0"/>
        <v>140215.36</v>
      </c>
      <c r="L55" s="32">
        <f t="shared" si="0"/>
        <v>264587.71</v>
      </c>
      <c r="M55" s="32">
        <f t="shared" si="0"/>
        <v>677098.47</v>
      </c>
      <c r="N55" s="32">
        <f t="shared" si="0"/>
        <v>46791.36</v>
      </c>
      <c r="O55" s="32">
        <f t="shared" si="0"/>
        <v>360248.23</v>
      </c>
    </row>
    <row r="56" spans="1:15" ht="12.75">
      <c r="A56" s="28"/>
      <c r="B56" s="28"/>
      <c r="C56" s="31"/>
      <c r="D56" s="71">
        <f>D55+E55+F55</f>
        <v>524745.1799999999</v>
      </c>
      <c r="E56" s="72"/>
      <c r="F56" s="73"/>
      <c r="G56" s="71">
        <f>G55+H55+I55</f>
        <v>649794.1799999999</v>
      </c>
      <c r="H56" s="72"/>
      <c r="I56" s="73"/>
      <c r="J56" s="71">
        <f>J55+K55+L55</f>
        <v>695505.58</v>
      </c>
      <c r="K56" s="72"/>
      <c r="L56" s="73"/>
      <c r="M56" s="71">
        <f>M55+N55+O55</f>
        <v>1084138.06</v>
      </c>
      <c r="N56" s="72"/>
      <c r="O56" s="73"/>
    </row>
    <row r="57" spans="1:15" ht="12.75">
      <c r="A57" s="28"/>
      <c r="B57" s="71">
        <f>D56+G56+J56+M56</f>
        <v>2954183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3"/>
    </row>
  </sheetData>
  <sheetProtection/>
  <mergeCells count="18">
    <mergeCell ref="B57:O57"/>
    <mergeCell ref="B42:B51"/>
    <mergeCell ref="A3:A4"/>
    <mergeCell ref="D3:F3"/>
    <mergeCell ref="G3:I3"/>
    <mergeCell ref="J3:L3"/>
    <mergeCell ref="M3:O3"/>
    <mergeCell ref="A42:A51"/>
    <mergeCell ref="A25:A41"/>
    <mergeCell ref="A6:A8"/>
    <mergeCell ref="M56:O56"/>
    <mergeCell ref="B3:B4"/>
    <mergeCell ref="B25:B41"/>
    <mergeCell ref="B6:B24"/>
    <mergeCell ref="C3:C4"/>
    <mergeCell ref="D56:F56"/>
    <mergeCell ref="G56:I56"/>
    <mergeCell ref="J56:L5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A13">
      <selection activeCell="C33" sqref="C33"/>
    </sheetView>
  </sheetViews>
  <sheetFormatPr defaultColWidth="9.00390625" defaultRowHeight="12.75"/>
  <cols>
    <col min="1" max="1" width="3.25390625" style="0" customWidth="1"/>
    <col min="2" max="2" width="8.625" style="0" customWidth="1"/>
    <col min="3" max="3" width="23.75390625" style="0" customWidth="1"/>
    <col min="4" max="4" width="6.875" style="0" customWidth="1"/>
    <col min="5" max="5" width="7.875" style="0" customWidth="1"/>
    <col min="7" max="8" width="7.625" style="0" customWidth="1"/>
    <col min="9" max="9" width="8.00390625" style="0" customWidth="1"/>
    <col min="10" max="11" width="7.625" style="0" customWidth="1"/>
    <col min="12" max="12" width="7.75390625" style="0" customWidth="1"/>
    <col min="13" max="13" width="8.25390625" style="0" customWidth="1"/>
    <col min="14" max="14" width="7.875" style="0" customWidth="1"/>
    <col min="15" max="15" width="6.875" style="0" customWidth="1"/>
  </cols>
  <sheetData>
    <row r="1" ht="12.75">
      <c r="L1" t="s">
        <v>91</v>
      </c>
    </row>
    <row r="2" spans="1:15" ht="12.75">
      <c r="A2" s="25"/>
      <c r="B2" s="25" t="s">
        <v>41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2.75">
      <c r="A3" s="25"/>
      <c r="B3" s="26" t="s">
        <v>27</v>
      </c>
      <c r="C3" s="26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2.75">
      <c r="A4" s="81" t="s">
        <v>34</v>
      </c>
      <c r="B4" s="74" t="s">
        <v>2</v>
      </c>
      <c r="C4" s="74" t="s">
        <v>42</v>
      </c>
      <c r="D4" s="83" t="s">
        <v>23</v>
      </c>
      <c r="E4" s="84"/>
      <c r="F4" s="85"/>
      <c r="G4" s="83" t="s">
        <v>36</v>
      </c>
      <c r="H4" s="84"/>
      <c r="I4" s="85"/>
      <c r="J4" s="83" t="s">
        <v>26</v>
      </c>
      <c r="K4" s="84"/>
      <c r="L4" s="85"/>
      <c r="M4" s="83" t="s">
        <v>24</v>
      </c>
      <c r="N4" s="84"/>
      <c r="O4" s="85"/>
    </row>
    <row r="5" spans="1:15" ht="12.75">
      <c r="A5" s="82"/>
      <c r="B5" s="75"/>
      <c r="C5" s="75"/>
      <c r="D5" s="27" t="s">
        <v>35</v>
      </c>
      <c r="E5" s="27" t="s">
        <v>3</v>
      </c>
      <c r="F5" s="27" t="s">
        <v>4</v>
      </c>
      <c r="G5" s="27" t="s">
        <v>37</v>
      </c>
      <c r="H5" s="27" t="s">
        <v>38</v>
      </c>
      <c r="I5" s="27" t="s">
        <v>8</v>
      </c>
      <c r="J5" s="27" t="s">
        <v>29</v>
      </c>
      <c r="K5" s="27" t="s">
        <v>30</v>
      </c>
      <c r="L5" s="27" t="s">
        <v>28</v>
      </c>
      <c r="M5" s="27" t="s">
        <v>3</v>
      </c>
      <c r="N5" s="27" t="s">
        <v>4</v>
      </c>
      <c r="O5" s="27" t="s">
        <v>5</v>
      </c>
    </row>
    <row r="6" spans="1:15" ht="12.75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  <c r="O6" s="28">
        <v>15</v>
      </c>
    </row>
    <row r="7" spans="1:15" ht="12.75" customHeight="1">
      <c r="A7" s="76" t="s">
        <v>9</v>
      </c>
      <c r="B7" s="79" t="s">
        <v>10</v>
      </c>
      <c r="C7" s="32" t="s">
        <v>43</v>
      </c>
      <c r="D7" s="36" t="s">
        <v>88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2.75">
      <c r="A8" s="77"/>
      <c r="B8" s="80"/>
      <c r="C8" s="29" t="s">
        <v>44</v>
      </c>
      <c r="D8" s="37" t="s">
        <v>88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ht="24" customHeight="1">
      <c r="A9" s="77"/>
      <c r="B9" s="80"/>
      <c r="C9" s="32" t="s">
        <v>48</v>
      </c>
      <c r="D9" s="37"/>
      <c r="E9" s="36" t="s">
        <v>88</v>
      </c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11.25" customHeight="1">
      <c r="A10" s="30"/>
      <c r="B10" s="77"/>
      <c r="C10" s="32" t="s">
        <v>56</v>
      </c>
      <c r="D10" s="36"/>
      <c r="E10" s="36"/>
      <c r="F10" s="38"/>
      <c r="G10" s="36" t="s">
        <v>88</v>
      </c>
      <c r="H10" s="36"/>
      <c r="I10" s="37"/>
      <c r="J10" s="37"/>
      <c r="K10" s="37"/>
      <c r="L10" s="37"/>
      <c r="M10" s="37"/>
      <c r="N10" s="37"/>
      <c r="O10" s="37"/>
    </row>
    <row r="11" spans="1:15" ht="12" customHeight="1">
      <c r="A11" s="30"/>
      <c r="B11" s="77"/>
      <c r="C11" s="32" t="s">
        <v>57</v>
      </c>
      <c r="D11" s="36"/>
      <c r="E11" s="36"/>
      <c r="F11" s="36"/>
      <c r="G11" s="39"/>
      <c r="H11" s="36" t="s">
        <v>88</v>
      </c>
      <c r="I11" s="37"/>
      <c r="J11" s="37"/>
      <c r="K11" s="37"/>
      <c r="L11" s="37"/>
      <c r="M11" s="37"/>
      <c r="N11" s="37"/>
      <c r="O11" s="37"/>
    </row>
    <row r="12" spans="1:15" ht="12.75">
      <c r="A12" s="30"/>
      <c r="B12" s="77"/>
      <c r="C12" s="32" t="s">
        <v>58</v>
      </c>
      <c r="D12" s="36"/>
      <c r="E12" s="36"/>
      <c r="F12" s="36"/>
      <c r="G12" s="39"/>
      <c r="H12" s="36"/>
      <c r="I12" s="36" t="s">
        <v>88</v>
      </c>
      <c r="J12" s="36"/>
      <c r="K12" s="37"/>
      <c r="L12" s="37"/>
      <c r="M12" s="37"/>
      <c r="N12" s="37"/>
      <c r="O12" s="37"/>
    </row>
    <row r="13" spans="1:15" ht="12.75">
      <c r="A13" s="30"/>
      <c r="B13" s="77"/>
      <c r="C13" s="29" t="s">
        <v>59</v>
      </c>
      <c r="D13" s="37"/>
      <c r="E13" s="37"/>
      <c r="F13" s="37"/>
      <c r="G13" s="37" t="s">
        <v>88</v>
      </c>
      <c r="H13" s="37"/>
      <c r="I13" s="37"/>
      <c r="J13" s="37"/>
      <c r="K13" s="37"/>
      <c r="L13" s="37"/>
      <c r="M13" s="37"/>
      <c r="N13" s="37"/>
      <c r="O13" s="37"/>
    </row>
    <row r="14" spans="1:15" ht="11.25" customHeight="1">
      <c r="A14" s="30"/>
      <c r="B14" s="77"/>
      <c r="C14" s="32" t="s">
        <v>61</v>
      </c>
      <c r="D14" s="36"/>
      <c r="E14" s="36"/>
      <c r="F14" s="36"/>
      <c r="G14" s="36"/>
      <c r="H14" s="39"/>
      <c r="I14" s="36"/>
      <c r="J14" s="36" t="s">
        <v>88</v>
      </c>
      <c r="K14" s="37"/>
      <c r="L14" s="37"/>
      <c r="M14" s="37"/>
      <c r="N14" s="37"/>
      <c r="O14" s="37"/>
    </row>
    <row r="15" spans="1:15" ht="22.5" customHeight="1">
      <c r="A15" s="30"/>
      <c r="B15" s="77"/>
      <c r="C15" s="32" t="s">
        <v>62</v>
      </c>
      <c r="D15" s="36"/>
      <c r="E15" s="36"/>
      <c r="F15" s="36"/>
      <c r="G15" s="36"/>
      <c r="H15" s="39"/>
      <c r="I15" s="36"/>
      <c r="J15" s="36" t="s">
        <v>88</v>
      </c>
      <c r="K15" s="37"/>
      <c r="L15" s="37"/>
      <c r="M15" s="37"/>
      <c r="N15" s="37"/>
      <c r="O15" s="37"/>
    </row>
    <row r="16" spans="1:15" ht="24" customHeight="1">
      <c r="A16" s="30"/>
      <c r="B16" s="77"/>
      <c r="C16" s="32" t="s">
        <v>68</v>
      </c>
      <c r="D16" s="36"/>
      <c r="E16" s="36"/>
      <c r="F16" s="36"/>
      <c r="G16" s="36"/>
      <c r="H16" s="36"/>
      <c r="I16" s="36"/>
      <c r="J16" s="39"/>
      <c r="K16" s="36" t="s">
        <v>88</v>
      </c>
      <c r="L16" s="37"/>
      <c r="M16" s="37"/>
      <c r="N16" s="37"/>
      <c r="O16" s="37"/>
    </row>
    <row r="17" spans="1:15" ht="12.75">
      <c r="A17" s="30"/>
      <c r="B17" s="77"/>
      <c r="C17" s="29" t="s">
        <v>101</v>
      </c>
      <c r="D17" s="37"/>
      <c r="E17" s="37"/>
      <c r="F17" s="37"/>
      <c r="G17" s="37"/>
      <c r="H17" s="37"/>
      <c r="I17" s="37"/>
      <c r="J17" s="40"/>
      <c r="K17" s="41"/>
      <c r="L17" s="37"/>
      <c r="M17" s="37" t="s">
        <v>88</v>
      </c>
      <c r="N17" s="37"/>
      <c r="O17" s="37"/>
    </row>
    <row r="18" spans="1:15" ht="12.75">
      <c r="A18" s="30"/>
      <c r="B18" s="77"/>
      <c r="C18" s="32" t="s">
        <v>70</v>
      </c>
      <c r="D18" s="36"/>
      <c r="E18" s="36"/>
      <c r="F18" s="36"/>
      <c r="G18" s="36"/>
      <c r="H18" s="36"/>
      <c r="I18" s="36"/>
      <c r="J18" s="36"/>
      <c r="K18" s="39"/>
      <c r="L18" s="36" t="s">
        <v>88</v>
      </c>
      <c r="M18" s="37"/>
      <c r="N18" s="37"/>
      <c r="O18" s="37"/>
    </row>
    <row r="19" spans="1:15" ht="12.75">
      <c r="A19" s="30"/>
      <c r="B19" s="77"/>
      <c r="C19" s="32" t="s">
        <v>71</v>
      </c>
      <c r="D19" s="36"/>
      <c r="E19" s="36"/>
      <c r="F19" s="36"/>
      <c r="G19" s="36"/>
      <c r="H19" s="36"/>
      <c r="I19" s="36"/>
      <c r="J19" s="36"/>
      <c r="K19" s="39"/>
      <c r="L19" s="36" t="s">
        <v>88</v>
      </c>
      <c r="M19" s="36"/>
      <c r="N19" s="37"/>
      <c r="O19" s="37"/>
    </row>
    <row r="20" spans="1:15" ht="12.75" customHeight="1">
      <c r="A20" s="30"/>
      <c r="B20" s="77"/>
      <c r="C20" s="32" t="s">
        <v>73</v>
      </c>
      <c r="D20" s="36"/>
      <c r="E20" s="36"/>
      <c r="F20" s="36"/>
      <c r="G20" s="36"/>
      <c r="H20" s="36"/>
      <c r="I20" s="36"/>
      <c r="J20" s="36"/>
      <c r="K20" s="36"/>
      <c r="L20" s="36"/>
      <c r="M20" s="36" t="s">
        <v>88</v>
      </c>
      <c r="N20" s="37"/>
      <c r="O20" s="37"/>
    </row>
    <row r="21" spans="1:15" ht="12.75">
      <c r="A21" s="30"/>
      <c r="B21" s="77"/>
      <c r="C21" s="29" t="s">
        <v>74</v>
      </c>
      <c r="D21" s="37"/>
      <c r="E21" s="37"/>
      <c r="F21" s="37"/>
      <c r="G21" s="37"/>
      <c r="H21" s="37"/>
      <c r="I21" s="37"/>
      <c r="J21" s="37"/>
      <c r="K21" s="37"/>
      <c r="L21" s="37"/>
      <c r="M21" s="37" t="s">
        <v>88</v>
      </c>
      <c r="N21" s="37"/>
      <c r="O21" s="37"/>
    </row>
    <row r="22" spans="1:15" ht="24.75" customHeight="1">
      <c r="A22" s="30"/>
      <c r="B22" s="77"/>
      <c r="C22" s="32" t="s">
        <v>75</v>
      </c>
      <c r="D22" s="36"/>
      <c r="E22" s="36"/>
      <c r="F22" s="36"/>
      <c r="G22" s="36"/>
      <c r="H22" s="36"/>
      <c r="I22" s="36"/>
      <c r="J22" s="36"/>
      <c r="K22" s="36"/>
      <c r="L22" s="36"/>
      <c r="M22" s="36" t="s">
        <v>88</v>
      </c>
      <c r="N22" s="36"/>
      <c r="O22" s="37"/>
    </row>
    <row r="23" spans="1:15" ht="12.75">
      <c r="A23" s="30"/>
      <c r="B23" s="77"/>
      <c r="C23" s="32" t="s">
        <v>76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 t="s">
        <v>88</v>
      </c>
      <c r="O23" s="37"/>
    </row>
    <row r="24" spans="1:15" ht="12.75">
      <c r="A24" s="30"/>
      <c r="B24" s="77"/>
      <c r="C24" s="32" t="s">
        <v>77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 t="s">
        <v>88</v>
      </c>
    </row>
    <row r="25" spans="1:15" ht="12.75" customHeight="1">
      <c r="A25" s="30"/>
      <c r="B25" s="77"/>
      <c r="C25" s="32" t="s">
        <v>78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 t="s">
        <v>88</v>
      </c>
    </row>
    <row r="26" spans="1:15" ht="12.75">
      <c r="A26" s="76" t="s">
        <v>12</v>
      </c>
      <c r="B26" s="76" t="s">
        <v>102</v>
      </c>
      <c r="C26" s="32" t="s">
        <v>45</v>
      </c>
      <c r="D26" s="36" t="s">
        <v>88</v>
      </c>
      <c r="E26" s="36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2.75">
      <c r="A27" s="77"/>
      <c r="B27" s="77"/>
      <c r="C27" s="32" t="s">
        <v>49</v>
      </c>
      <c r="D27" s="36"/>
      <c r="E27" s="36" t="s">
        <v>88</v>
      </c>
      <c r="F27" s="36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3.5" customHeight="1">
      <c r="A28" s="77"/>
      <c r="B28" s="77"/>
      <c r="C28" s="32" t="s">
        <v>50</v>
      </c>
      <c r="D28" s="36"/>
      <c r="E28" s="36" t="s">
        <v>88</v>
      </c>
      <c r="F28" s="36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4.25" customHeight="1">
      <c r="A29" s="77"/>
      <c r="B29" s="77"/>
      <c r="C29" s="32" t="s">
        <v>51</v>
      </c>
      <c r="D29" s="36"/>
      <c r="E29" s="36" t="s">
        <v>88</v>
      </c>
      <c r="F29" s="36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2.75" customHeight="1">
      <c r="A30" s="77"/>
      <c r="B30" s="77"/>
      <c r="C30" s="32" t="s">
        <v>52</v>
      </c>
      <c r="D30" s="36"/>
      <c r="E30" s="39"/>
      <c r="F30" s="36" t="s">
        <v>88</v>
      </c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12.75" customHeight="1">
      <c r="A31" s="77"/>
      <c r="B31" s="77"/>
      <c r="C31" s="32" t="s">
        <v>53</v>
      </c>
      <c r="D31" s="36"/>
      <c r="E31" s="39"/>
      <c r="F31" s="36" t="s">
        <v>88</v>
      </c>
      <c r="G31" s="36"/>
      <c r="H31" s="36"/>
      <c r="I31" s="36"/>
      <c r="J31" s="36"/>
      <c r="K31" s="37"/>
      <c r="L31" s="37"/>
      <c r="M31" s="37"/>
      <c r="N31" s="37"/>
      <c r="O31" s="37"/>
    </row>
    <row r="32" spans="1:15" ht="12.75" customHeight="1">
      <c r="A32" s="77"/>
      <c r="B32" s="77"/>
      <c r="C32" s="32" t="s">
        <v>54</v>
      </c>
      <c r="D32" s="36"/>
      <c r="E32" s="39"/>
      <c r="F32" s="36" t="s">
        <v>88</v>
      </c>
      <c r="G32" s="36"/>
      <c r="H32" s="36"/>
      <c r="I32" s="36"/>
      <c r="J32" s="36"/>
      <c r="K32" s="37"/>
      <c r="L32" s="37"/>
      <c r="M32" s="37"/>
      <c r="N32" s="37"/>
      <c r="O32" s="37"/>
    </row>
    <row r="33" spans="1:15" ht="15.75" customHeight="1">
      <c r="A33" s="77"/>
      <c r="B33" s="77"/>
      <c r="C33" s="32" t="s">
        <v>55</v>
      </c>
      <c r="D33" s="36"/>
      <c r="E33" s="39"/>
      <c r="F33" s="36" t="s">
        <v>88</v>
      </c>
      <c r="G33" s="36"/>
      <c r="H33" s="36"/>
      <c r="I33" s="36"/>
      <c r="J33" s="36"/>
      <c r="K33" s="37"/>
      <c r="L33" s="37"/>
      <c r="M33" s="37"/>
      <c r="N33" s="37"/>
      <c r="O33" s="37"/>
    </row>
    <row r="34" spans="1:15" ht="12" customHeight="1">
      <c r="A34" s="77"/>
      <c r="B34" s="77"/>
      <c r="C34" s="32" t="s">
        <v>65</v>
      </c>
      <c r="D34" s="36"/>
      <c r="E34" s="36"/>
      <c r="F34" s="36"/>
      <c r="G34" s="36"/>
      <c r="H34" s="36"/>
      <c r="I34" s="36"/>
      <c r="J34" s="36" t="s">
        <v>88</v>
      </c>
      <c r="K34" s="37"/>
      <c r="L34" s="37"/>
      <c r="M34" s="37"/>
      <c r="N34" s="37"/>
      <c r="O34" s="37"/>
    </row>
    <row r="35" spans="1:15" ht="12.75">
      <c r="A35" s="77"/>
      <c r="B35" s="77"/>
      <c r="C35" s="32" t="s">
        <v>66</v>
      </c>
      <c r="D35" s="36"/>
      <c r="E35" s="36"/>
      <c r="F35" s="36"/>
      <c r="G35" s="36"/>
      <c r="H35" s="36"/>
      <c r="I35" s="36"/>
      <c r="J35" s="36" t="s">
        <v>88</v>
      </c>
      <c r="K35" s="36"/>
      <c r="L35" s="37"/>
      <c r="M35" s="37"/>
      <c r="N35" s="37"/>
      <c r="O35" s="37"/>
    </row>
    <row r="36" spans="1:15" ht="12.75">
      <c r="A36" s="77"/>
      <c r="B36" s="77"/>
      <c r="C36" s="32" t="s">
        <v>67</v>
      </c>
      <c r="D36" s="36"/>
      <c r="E36" s="36"/>
      <c r="F36" s="36"/>
      <c r="G36" s="36"/>
      <c r="H36" s="36"/>
      <c r="I36" s="36"/>
      <c r="J36" s="36" t="s">
        <v>88</v>
      </c>
      <c r="K36" s="36"/>
      <c r="L36" s="36"/>
      <c r="M36" s="36"/>
      <c r="N36" s="36"/>
      <c r="O36" s="36"/>
    </row>
    <row r="37" spans="1:15" ht="22.5">
      <c r="A37" s="77"/>
      <c r="B37" s="77"/>
      <c r="C37" s="32" t="s">
        <v>72</v>
      </c>
      <c r="D37" s="36"/>
      <c r="E37" s="36"/>
      <c r="F37" s="36"/>
      <c r="G37" s="36"/>
      <c r="H37" s="36"/>
      <c r="I37" s="36"/>
      <c r="J37" s="36"/>
      <c r="K37" s="38"/>
      <c r="L37" s="36" t="s">
        <v>88</v>
      </c>
      <c r="M37" s="36"/>
      <c r="N37" s="36"/>
      <c r="O37" s="36"/>
    </row>
    <row r="38" spans="1:15" ht="12.75">
      <c r="A38" s="77"/>
      <c r="B38" s="77"/>
      <c r="C38" s="28" t="s">
        <v>83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 t="s">
        <v>88</v>
      </c>
      <c r="O38" s="36"/>
    </row>
    <row r="39" spans="1:15" ht="12.75">
      <c r="A39" s="77"/>
      <c r="B39" s="77"/>
      <c r="C39" s="28" t="s">
        <v>84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 t="s">
        <v>88</v>
      </c>
    </row>
    <row r="40" spans="1:15" ht="12.75">
      <c r="A40" s="77"/>
      <c r="B40" s="77"/>
      <c r="C40" s="32" t="s">
        <v>85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 t="s">
        <v>88</v>
      </c>
    </row>
    <row r="41" spans="1:15" ht="33.75">
      <c r="A41" s="78"/>
      <c r="B41" s="78"/>
      <c r="C41" s="28" t="s">
        <v>86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 t="s">
        <v>88</v>
      </c>
    </row>
    <row r="42" spans="1:15" ht="22.5">
      <c r="A42" s="76" t="s">
        <v>14</v>
      </c>
      <c r="B42" s="76" t="s">
        <v>39</v>
      </c>
      <c r="C42" s="28" t="s">
        <v>46</v>
      </c>
      <c r="D42" s="36" t="s">
        <v>88</v>
      </c>
      <c r="E42" s="36"/>
      <c r="F42" s="36"/>
      <c r="G42" s="36"/>
      <c r="H42" s="36"/>
      <c r="I42" s="36"/>
      <c r="J42" s="36"/>
      <c r="K42" s="37"/>
      <c r="L42" s="37"/>
      <c r="M42" s="37"/>
      <c r="N42" s="37"/>
      <c r="O42" s="37"/>
    </row>
    <row r="43" spans="1:15" ht="12.75">
      <c r="A43" s="77"/>
      <c r="B43" s="77"/>
      <c r="C43" s="28" t="s">
        <v>47</v>
      </c>
      <c r="D43" s="36" t="s">
        <v>88</v>
      </c>
      <c r="E43" s="36"/>
      <c r="F43" s="36"/>
      <c r="G43" s="36"/>
      <c r="H43" s="36"/>
      <c r="I43" s="36"/>
      <c r="J43" s="36"/>
      <c r="K43" s="37"/>
      <c r="L43" s="37"/>
      <c r="M43" s="37"/>
      <c r="N43" s="37"/>
      <c r="O43" s="37"/>
    </row>
    <row r="44" spans="1:15" ht="12.75">
      <c r="A44" s="77"/>
      <c r="B44" s="77"/>
      <c r="C44" s="28" t="s">
        <v>60</v>
      </c>
      <c r="D44" s="36"/>
      <c r="E44" s="36"/>
      <c r="F44" s="36"/>
      <c r="G44" s="36" t="s">
        <v>88</v>
      </c>
      <c r="H44" s="36"/>
      <c r="I44" s="36"/>
      <c r="J44" s="36"/>
      <c r="K44" s="37"/>
      <c r="L44" s="37"/>
      <c r="M44" s="37"/>
      <c r="N44" s="37"/>
      <c r="O44" s="37"/>
    </row>
    <row r="45" spans="1:15" ht="12.75">
      <c r="A45" s="77"/>
      <c r="B45" s="77"/>
      <c r="C45" s="28" t="s">
        <v>63</v>
      </c>
      <c r="D45" s="36"/>
      <c r="E45" s="36"/>
      <c r="F45" s="36"/>
      <c r="G45" s="36"/>
      <c r="H45" s="39"/>
      <c r="I45" s="36"/>
      <c r="J45" s="36" t="s">
        <v>88</v>
      </c>
      <c r="K45" s="37"/>
      <c r="L45" s="37"/>
      <c r="M45" s="37"/>
      <c r="N45" s="37"/>
      <c r="O45" s="37"/>
    </row>
    <row r="46" spans="1:15" ht="12.75">
      <c r="A46" s="77"/>
      <c r="B46" s="77"/>
      <c r="C46" s="28" t="s">
        <v>64</v>
      </c>
      <c r="D46" s="37"/>
      <c r="E46" s="37"/>
      <c r="F46" s="37"/>
      <c r="G46" s="37"/>
      <c r="H46" s="40"/>
      <c r="I46" s="37"/>
      <c r="J46" s="37" t="s">
        <v>88</v>
      </c>
      <c r="K46" s="37"/>
      <c r="L46" s="37"/>
      <c r="M46" s="37"/>
      <c r="N46" s="37"/>
      <c r="O46" s="37"/>
    </row>
    <row r="47" spans="1:15" ht="12.75">
      <c r="A47" s="77"/>
      <c r="B47" s="77"/>
      <c r="C47" s="32" t="s">
        <v>79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 t="s">
        <v>88</v>
      </c>
      <c r="O47" s="36"/>
    </row>
    <row r="48" spans="1:15" ht="22.5">
      <c r="A48" s="77"/>
      <c r="B48" s="77"/>
      <c r="C48" s="28" t="s">
        <v>80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 t="s">
        <v>88</v>
      </c>
      <c r="O48" s="36"/>
    </row>
    <row r="49" spans="1:15" ht="12.75">
      <c r="A49" s="77"/>
      <c r="B49" s="77"/>
      <c r="C49" s="28" t="s">
        <v>81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 t="s">
        <v>88</v>
      </c>
      <c r="O49" s="36"/>
    </row>
    <row r="50" spans="1:15" ht="12.75">
      <c r="A50" s="77"/>
      <c r="B50" s="77"/>
      <c r="C50" s="28" t="s">
        <v>82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 t="s">
        <v>88</v>
      </c>
      <c r="O50" s="36"/>
    </row>
    <row r="51" spans="1:15" ht="12" customHeight="1">
      <c r="A51" s="78"/>
      <c r="B51" s="78"/>
      <c r="C51" s="32" t="s">
        <v>87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8"/>
      <c r="O51" s="36" t="s">
        <v>88</v>
      </c>
    </row>
    <row r="52" spans="1:15" ht="12.75">
      <c r="A52" s="28"/>
      <c r="B52" s="28"/>
      <c r="C52" s="32" t="s">
        <v>96</v>
      </c>
      <c r="D52" s="36" t="s">
        <v>88</v>
      </c>
      <c r="E52" s="36" t="s">
        <v>88</v>
      </c>
      <c r="F52" s="36" t="s">
        <v>88</v>
      </c>
      <c r="G52" s="36" t="s">
        <v>88</v>
      </c>
      <c r="H52" s="36" t="s">
        <v>88</v>
      </c>
      <c r="I52" s="36" t="s">
        <v>88</v>
      </c>
      <c r="J52" s="36" t="s">
        <v>88</v>
      </c>
      <c r="K52" s="36" t="s">
        <v>88</v>
      </c>
      <c r="L52" s="36" t="s">
        <v>88</v>
      </c>
      <c r="M52" s="36" t="s">
        <v>88</v>
      </c>
      <c r="N52" s="36" t="s">
        <v>88</v>
      </c>
      <c r="O52" s="36" t="s">
        <v>88</v>
      </c>
    </row>
    <row r="53" spans="1:15" ht="12.75">
      <c r="A53" s="28"/>
      <c r="B53" s="28"/>
      <c r="C53" s="31" t="s">
        <v>97</v>
      </c>
      <c r="D53" s="71" t="s">
        <v>88</v>
      </c>
      <c r="E53" s="72"/>
      <c r="F53" s="73"/>
      <c r="G53" s="71" t="s">
        <v>88</v>
      </c>
      <c r="H53" s="72"/>
      <c r="I53" s="73"/>
      <c r="J53" s="71" t="s">
        <v>88</v>
      </c>
      <c r="K53" s="72"/>
      <c r="L53" s="73"/>
      <c r="M53" s="71" t="s">
        <v>88</v>
      </c>
      <c r="N53" s="72"/>
      <c r="O53" s="73"/>
    </row>
    <row r="54" spans="1:15" ht="12.75">
      <c r="A54" s="28"/>
      <c r="B54" s="71" t="s">
        <v>98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3"/>
    </row>
    <row r="56" spans="2:9" ht="12.75">
      <c r="B56" s="34" t="s">
        <v>89</v>
      </c>
      <c r="C56" s="34"/>
      <c r="D56" s="34"/>
      <c r="E56" s="34"/>
      <c r="F56" s="34"/>
      <c r="G56" s="34"/>
      <c r="H56" s="34"/>
      <c r="I56" s="34"/>
    </row>
    <row r="57" spans="2:9" ht="12.75">
      <c r="B57" s="34" t="s">
        <v>95</v>
      </c>
      <c r="C57" s="34"/>
      <c r="D57" s="34"/>
      <c r="E57" s="34"/>
      <c r="F57" s="34"/>
      <c r="G57" s="34"/>
      <c r="H57" s="34"/>
      <c r="I57" s="34"/>
    </row>
    <row r="58" spans="2:9" ht="12.75">
      <c r="B58" s="34" t="s">
        <v>94</v>
      </c>
      <c r="C58" s="34"/>
      <c r="D58" s="34"/>
      <c r="E58" s="34"/>
      <c r="F58" s="34"/>
      <c r="G58" s="34"/>
      <c r="H58" s="34"/>
      <c r="I58" s="34"/>
    </row>
    <row r="59" spans="2:9" ht="12.75">
      <c r="B59" s="34" t="s">
        <v>90</v>
      </c>
      <c r="C59" s="34"/>
      <c r="D59" s="34"/>
      <c r="E59" s="34"/>
      <c r="F59" s="34"/>
      <c r="G59" s="34"/>
      <c r="H59" s="34"/>
      <c r="I59" s="34"/>
    </row>
    <row r="60" spans="11:14" ht="12.75">
      <c r="K60" s="35"/>
      <c r="L60" s="35"/>
      <c r="M60" s="35"/>
      <c r="N60" s="35"/>
    </row>
    <row r="61" spans="11:14" ht="12.75">
      <c r="K61" s="34" t="s">
        <v>99</v>
      </c>
      <c r="L61" s="34"/>
      <c r="M61" s="34"/>
      <c r="N61" s="34"/>
    </row>
    <row r="62" ht="12.75">
      <c r="B62" t="s">
        <v>100</v>
      </c>
    </row>
    <row r="63" spans="2:10" ht="12.75">
      <c r="B63" t="s">
        <v>92</v>
      </c>
      <c r="J63" t="s">
        <v>93</v>
      </c>
    </row>
    <row r="65" spans="4:5" ht="12.75">
      <c r="D65" s="25"/>
      <c r="E65" s="25"/>
    </row>
    <row r="66" spans="4:5" ht="12.75">
      <c r="D66" s="25"/>
      <c r="E66" s="25"/>
    </row>
    <row r="67" spans="4:5" ht="12.75">
      <c r="D67" s="25"/>
      <c r="E67" s="25"/>
    </row>
    <row r="68" spans="4:5" ht="12.75">
      <c r="D68" s="25"/>
      <c r="E68" s="25"/>
    </row>
  </sheetData>
  <sheetProtection/>
  <mergeCells count="18">
    <mergeCell ref="A26:A41"/>
    <mergeCell ref="B26:B41"/>
    <mergeCell ref="A42:A51"/>
    <mergeCell ref="B42:B51"/>
    <mergeCell ref="A7:A9"/>
    <mergeCell ref="B7:B25"/>
    <mergeCell ref="A4:A5"/>
    <mergeCell ref="B4:B5"/>
    <mergeCell ref="B54:O54"/>
    <mergeCell ref="M4:O4"/>
    <mergeCell ref="D53:F53"/>
    <mergeCell ref="G53:I53"/>
    <mergeCell ref="J53:L53"/>
    <mergeCell ref="M53:O53"/>
    <mergeCell ref="C4:C5"/>
    <mergeCell ref="D4:F4"/>
    <mergeCell ref="G4:I4"/>
    <mergeCell ref="J4:L4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Dobrzański</dc:creator>
  <cp:keywords/>
  <dc:description/>
  <cp:lastModifiedBy>Adam Dobrzański</cp:lastModifiedBy>
  <cp:lastPrinted>2009-08-21T07:47:26Z</cp:lastPrinted>
  <dcterms:created xsi:type="dcterms:W3CDTF">2007-07-04T08:12:39Z</dcterms:created>
  <dcterms:modified xsi:type="dcterms:W3CDTF">2009-08-21T11:01:15Z</dcterms:modified>
  <cp:category/>
  <cp:version/>
  <cp:contentType/>
  <cp:contentStatus/>
</cp:coreProperties>
</file>