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6"/>
  </bookViews>
  <sheets>
    <sheet name="Pieczywo" sheetId="1" r:id="rId1"/>
    <sheet name="Nabiał" sheetId="2" r:id="rId2"/>
    <sheet name="Mięso" sheetId="3" r:id="rId3"/>
    <sheet name="Przyprawy" sheetId="4" r:id="rId4"/>
    <sheet name="Mrozonki i ryby" sheetId="5" r:id="rId5"/>
    <sheet name="Przetwory mączne i in." sheetId="6" r:id="rId6"/>
    <sheet name="warzywa i owoce" sheetId="7" r:id="rId7"/>
  </sheets>
  <calcPr calcId="145621"/>
</workbook>
</file>

<file path=xl/calcChain.xml><?xml version="1.0" encoding="utf-8"?>
<calcChain xmlns="http://schemas.openxmlformats.org/spreadsheetml/2006/main">
  <c r="J59" i="7" l="1"/>
  <c r="J126" i="6"/>
  <c r="J35" i="5"/>
  <c r="J42" i="3"/>
  <c r="J40" i="4"/>
  <c r="J37" i="2"/>
  <c r="H15" i="1" l="1"/>
  <c r="F15" i="1"/>
  <c r="H36" i="4" l="1"/>
  <c r="F36" i="4"/>
  <c r="F5" i="7" l="1"/>
  <c r="H5" i="7" s="1"/>
  <c r="F16" i="7"/>
  <c r="H16" i="7" s="1"/>
  <c r="F28" i="7"/>
  <c r="H28" i="7" s="1"/>
  <c r="F7" i="7"/>
  <c r="H7" i="7" s="1"/>
  <c r="F4" i="7"/>
  <c r="H4" i="7" s="1"/>
  <c r="F42" i="7"/>
  <c r="H42" i="7" s="1"/>
  <c r="F12" i="7"/>
  <c r="H12" i="7" s="1"/>
  <c r="F25" i="7"/>
  <c r="H25" i="7" s="1"/>
  <c r="F13" i="7"/>
  <c r="H13" i="7" s="1"/>
  <c r="F52" i="7"/>
  <c r="H52" i="7" s="1"/>
  <c r="F8" i="7"/>
  <c r="H8" i="7" s="1"/>
  <c r="F20" i="7"/>
  <c r="H20" i="7" s="1"/>
  <c r="F23" i="7"/>
  <c r="H23" i="7" s="1"/>
  <c r="F47" i="7"/>
  <c r="H47" i="7" s="1"/>
  <c r="F33" i="7"/>
  <c r="H33" i="7" s="1"/>
  <c r="F32" i="7"/>
  <c r="H32" i="7" s="1"/>
  <c r="F34" i="7"/>
  <c r="H34" i="7" s="1"/>
  <c r="F27" i="7"/>
  <c r="H27" i="7" s="1"/>
  <c r="F6" i="7"/>
  <c r="H6" i="7" s="1"/>
  <c r="F10" i="7"/>
  <c r="H10" i="7" s="1"/>
  <c r="F57" i="7"/>
  <c r="H57" i="7" s="1"/>
  <c r="F9" i="7"/>
  <c r="H9" i="7" s="1"/>
  <c r="F11" i="7"/>
  <c r="H11" i="7" s="1"/>
  <c r="F14" i="7"/>
  <c r="H14" i="7" s="1"/>
  <c r="F15" i="7"/>
  <c r="H15" i="7" s="1"/>
  <c r="F17" i="7"/>
  <c r="H17" i="7" s="1"/>
  <c r="F18" i="7"/>
  <c r="H18" i="7" s="1"/>
  <c r="F19" i="7"/>
  <c r="H19" i="7" s="1"/>
  <c r="F21" i="7"/>
  <c r="H21" i="7" s="1"/>
  <c r="F22" i="7"/>
  <c r="H22" i="7" s="1"/>
  <c r="F24" i="7"/>
  <c r="H24" i="7" s="1"/>
  <c r="F26" i="7"/>
  <c r="H26" i="7" s="1"/>
  <c r="F29" i="7"/>
  <c r="H29" i="7" s="1"/>
  <c r="F30" i="7"/>
  <c r="H30" i="7" s="1"/>
  <c r="F31" i="7"/>
  <c r="H31" i="7" s="1"/>
  <c r="F35" i="7"/>
  <c r="H35" i="7" s="1"/>
  <c r="F36" i="7"/>
  <c r="H36" i="7" s="1"/>
  <c r="F37" i="7"/>
  <c r="H37" i="7" s="1"/>
  <c r="F38" i="7"/>
  <c r="H38" i="7" s="1"/>
  <c r="F39" i="7"/>
  <c r="H39" i="7" s="1"/>
  <c r="F40" i="7"/>
  <c r="H40" i="7" s="1"/>
  <c r="F41" i="7"/>
  <c r="H41" i="7" s="1"/>
  <c r="F43" i="7"/>
  <c r="H43" i="7" s="1"/>
  <c r="F44" i="7"/>
  <c r="H44" i="7" s="1"/>
  <c r="F45" i="7"/>
  <c r="H45" i="7" s="1"/>
  <c r="F46" i="7"/>
  <c r="H46" i="7" s="1"/>
  <c r="F48" i="7"/>
  <c r="H48" i="7" s="1"/>
  <c r="F49" i="7"/>
  <c r="H49" i="7" s="1"/>
  <c r="F50" i="7"/>
  <c r="H50" i="7" s="1"/>
  <c r="F51" i="7"/>
  <c r="H51" i="7" s="1"/>
  <c r="F53" i="7"/>
  <c r="H53" i="7" s="1"/>
  <c r="F54" i="7"/>
  <c r="H54" i="7" s="1"/>
  <c r="F55" i="7"/>
  <c r="H55" i="7" s="1"/>
  <c r="F56" i="7"/>
  <c r="H56" i="7" s="1"/>
  <c r="F58" i="7"/>
  <c r="H58" i="7" s="1"/>
  <c r="H41" i="3"/>
  <c r="F41" i="3"/>
  <c r="H28" i="3"/>
  <c r="F24" i="3"/>
  <c r="H24" i="3" s="1"/>
  <c r="F29" i="3"/>
  <c r="H29" i="3" s="1"/>
  <c r="F5" i="3"/>
  <c r="H5" i="3" s="1"/>
  <c r="F18" i="3"/>
  <c r="H18" i="3" s="1"/>
  <c r="F31" i="3"/>
  <c r="H31" i="3" s="1"/>
  <c r="F36" i="3"/>
  <c r="H36" i="3" s="1"/>
  <c r="F20" i="3"/>
  <c r="H20" i="3" s="1"/>
  <c r="F8" i="3"/>
  <c r="H8" i="3" s="1"/>
  <c r="F10" i="3"/>
  <c r="H10" i="3" s="1"/>
  <c r="F17" i="3"/>
  <c r="H17" i="3" s="1"/>
  <c r="F27" i="3"/>
  <c r="H27" i="3" s="1"/>
  <c r="F35" i="3"/>
  <c r="H35" i="3" s="1"/>
  <c r="F23" i="3"/>
  <c r="H23" i="3" s="1"/>
  <c r="F21" i="3"/>
  <c r="H21" i="3" s="1"/>
  <c r="F19" i="3"/>
  <c r="H19" i="3" s="1"/>
  <c r="F15" i="3"/>
  <c r="H15" i="3" s="1"/>
  <c r="F37" i="3"/>
  <c r="H37" i="3" s="1"/>
  <c r="F16" i="3"/>
  <c r="H16" i="3" s="1"/>
  <c r="F13" i="3"/>
  <c r="H13" i="3" s="1"/>
  <c r="F38" i="3"/>
  <c r="H38" i="3" s="1"/>
  <c r="F4" i="3"/>
  <c r="H4" i="3" s="1"/>
  <c r="F6" i="3"/>
  <c r="H6" i="3" s="1"/>
  <c r="F9" i="3"/>
  <c r="H9" i="3" s="1"/>
  <c r="F11" i="3"/>
  <c r="H11" i="3" s="1"/>
  <c r="F12" i="3"/>
  <c r="H12" i="3" s="1"/>
  <c r="F14" i="3"/>
  <c r="H14" i="3" s="1"/>
  <c r="F22" i="3"/>
  <c r="H22" i="3" s="1"/>
  <c r="F25" i="3"/>
  <c r="H25" i="3" s="1"/>
  <c r="F26" i="3"/>
  <c r="H26" i="3" s="1"/>
  <c r="F28" i="3"/>
  <c r="F30" i="3"/>
  <c r="H30" i="3" s="1"/>
  <c r="F32" i="3"/>
  <c r="H32" i="3" s="1"/>
  <c r="F33" i="3"/>
  <c r="H33" i="3" s="1"/>
  <c r="F34" i="3"/>
  <c r="H34" i="3" s="1"/>
  <c r="F39" i="3"/>
  <c r="H39" i="3" s="1"/>
  <c r="F40" i="3"/>
  <c r="H40" i="3" s="1"/>
  <c r="F7" i="3"/>
  <c r="H7" i="3" s="1"/>
  <c r="F81" i="6"/>
  <c r="H81" i="6" s="1"/>
  <c r="F26" i="4"/>
  <c r="H26" i="4" s="1"/>
  <c r="H42" i="3" l="1"/>
  <c r="H59" i="7"/>
  <c r="F4" i="4"/>
  <c r="H4" i="4" s="1"/>
  <c r="F6" i="4"/>
  <c r="H6" i="4" s="1"/>
  <c r="F7" i="4"/>
  <c r="H7" i="4" s="1"/>
  <c r="F8" i="4"/>
  <c r="H8" i="4" s="1"/>
  <c r="F9" i="4"/>
  <c r="H9" i="4" s="1"/>
  <c r="F10" i="4"/>
  <c r="H10" i="4" s="1"/>
  <c r="F11" i="4"/>
  <c r="H11" i="4" s="1"/>
  <c r="F14" i="4"/>
  <c r="H14" i="4" s="1"/>
  <c r="F16" i="4"/>
  <c r="H16" i="4" s="1"/>
  <c r="F17" i="4"/>
  <c r="H17" i="4" s="1"/>
  <c r="F18" i="4"/>
  <c r="H18" i="4" s="1"/>
  <c r="F19" i="4"/>
  <c r="H19" i="4" s="1"/>
  <c r="F20" i="4"/>
  <c r="H20" i="4" s="1"/>
  <c r="F24" i="4"/>
  <c r="H24" i="4" s="1"/>
  <c r="F25" i="4"/>
  <c r="H25" i="4" s="1"/>
  <c r="F28" i="4"/>
  <c r="H28" i="4" s="1"/>
  <c r="F29" i="4"/>
  <c r="H29" i="4" s="1"/>
  <c r="F30" i="4"/>
  <c r="H30" i="4" s="1"/>
  <c r="F31" i="4"/>
  <c r="H31" i="4" s="1"/>
  <c r="F32" i="4"/>
  <c r="H32" i="4" s="1"/>
  <c r="F33" i="4"/>
  <c r="H33" i="4" s="1"/>
  <c r="F37" i="4"/>
  <c r="H37" i="4" s="1"/>
  <c r="F39" i="4"/>
  <c r="H39" i="4" s="1"/>
  <c r="F12" i="4"/>
  <c r="H12" i="4" s="1"/>
  <c r="F13" i="4"/>
  <c r="H13" i="4" s="1"/>
  <c r="F15" i="4"/>
  <c r="H15" i="4" s="1"/>
  <c r="F21" i="4"/>
  <c r="H21" i="4" s="1"/>
  <c r="F22" i="4"/>
  <c r="H22" i="4" s="1"/>
  <c r="F23" i="4"/>
  <c r="H23" i="4" s="1"/>
  <c r="F27" i="4"/>
  <c r="H27" i="4" s="1"/>
  <c r="F34" i="4"/>
  <c r="H34" i="4" s="1"/>
  <c r="F35" i="4"/>
  <c r="H35" i="4" s="1"/>
  <c r="F38" i="4"/>
  <c r="H38" i="4" s="1"/>
  <c r="F5" i="4"/>
  <c r="H5" i="4" s="1"/>
  <c r="F9" i="6"/>
  <c r="H9" i="6" s="1"/>
  <c r="F23" i="6"/>
  <c r="H23" i="6" s="1"/>
  <c r="F115" i="6"/>
  <c r="H115" i="6" s="1"/>
  <c r="F10" i="1"/>
  <c r="H10" i="1" s="1"/>
  <c r="F13" i="1"/>
  <c r="H13" i="1" s="1"/>
  <c r="F14" i="1"/>
  <c r="H14" i="1" s="1"/>
  <c r="F16" i="1"/>
  <c r="H16" i="1" s="1"/>
  <c r="F18" i="1"/>
  <c r="H18" i="1" s="1"/>
  <c r="F19" i="1"/>
  <c r="H19" i="1" s="1"/>
  <c r="F23" i="1"/>
  <c r="H23" i="1" s="1"/>
  <c r="F25" i="1"/>
  <c r="H25" i="1" s="1"/>
  <c r="F26" i="1"/>
  <c r="H26" i="1" s="1"/>
  <c r="F4" i="1"/>
  <c r="H4" i="1" s="1"/>
  <c r="F8" i="1"/>
  <c r="H8" i="1" s="1"/>
  <c r="F12" i="1"/>
  <c r="H12" i="1" s="1"/>
  <c r="F21" i="1"/>
  <c r="H21" i="1" s="1"/>
  <c r="F9" i="1"/>
  <c r="H9" i="1" s="1"/>
  <c r="F11" i="1"/>
  <c r="H11" i="1" s="1"/>
  <c r="F22" i="1"/>
  <c r="H22" i="1" s="1"/>
  <c r="F6" i="1"/>
  <c r="H6" i="1" s="1"/>
  <c r="F24" i="1"/>
  <c r="H24" i="1" s="1"/>
  <c r="F7" i="1"/>
  <c r="H7" i="1" s="1"/>
  <c r="F17" i="1"/>
  <c r="H17" i="1" s="1"/>
  <c r="F27" i="1"/>
  <c r="H27" i="1" s="1"/>
  <c r="F20" i="1"/>
  <c r="H20" i="1" s="1"/>
  <c r="F5" i="1"/>
  <c r="H5" i="1" s="1"/>
  <c r="H28" i="1" l="1"/>
  <c r="H40" i="4"/>
  <c r="F6" i="6"/>
  <c r="H6" i="6" s="1"/>
  <c r="F7" i="6"/>
  <c r="H7" i="6" s="1"/>
  <c r="F8" i="6"/>
  <c r="H8" i="6" s="1"/>
  <c r="F11" i="6"/>
  <c r="H11" i="6" s="1"/>
  <c r="F14" i="6"/>
  <c r="H14" i="6" s="1"/>
  <c r="F16" i="6"/>
  <c r="H16" i="6" s="1"/>
  <c r="F17" i="6"/>
  <c r="H17" i="6" s="1"/>
  <c r="F18" i="6"/>
  <c r="H18" i="6" s="1"/>
  <c r="F19" i="6"/>
  <c r="H19" i="6" s="1"/>
  <c r="F21" i="6"/>
  <c r="H21" i="6" s="1"/>
  <c r="F22" i="6"/>
  <c r="H22" i="6" s="1"/>
  <c r="F24" i="6"/>
  <c r="H24" i="6" s="1"/>
  <c r="F27" i="6"/>
  <c r="H27" i="6" s="1"/>
  <c r="F29" i="6"/>
  <c r="H29" i="6" s="1"/>
  <c r="F30" i="6"/>
  <c r="H30" i="6" s="1"/>
  <c r="F33" i="6"/>
  <c r="H33" i="6" s="1"/>
  <c r="F34" i="6"/>
  <c r="H34" i="6" s="1"/>
  <c r="F39" i="6"/>
  <c r="H39" i="6" s="1"/>
  <c r="F41" i="6"/>
  <c r="H41" i="6" s="1"/>
  <c r="F42" i="6"/>
  <c r="H42" i="6" s="1"/>
  <c r="F45" i="6"/>
  <c r="H45" i="6" s="1"/>
  <c r="F48" i="6"/>
  <c r="H48" i="6" s="1"/>
  <c r="F50" i="6"/>
  <c r="H50" i="6" s="1"/>
  <c r="F51" i="6"/>
  <c r="H51" i="6" s="1"/>
  <c r="F54" i="6"/>
  <c r="H54" i="6" s="1"/>
  <c r="F55" i="6"/>
  <c r="H55" i="6" s="1"/>
  <c r="F56" i="6"/>
  <c r="H56" i="6" s="1"/>
  <c r="F57" i="6"/>
  <c r="H57" i="6" s="1"/>
  <c r="F58" i="6"/>
  <c r="H58" i="6" s="1"/>
  <c r="F60" i="6"/>
  <c r="H60" i="6" s="1"/>
  <c r="F61" i="6"/>
  <c r="H61" i="6" s="1"/>
  <c r="F63" i="6"/>
  <c r="H63" i="6" s="1"/>
  <c r="F64" i="6"/>
  <c r="H64" i="6" s="1"/>
  <c r="F66" i="6"/>
  <c r="H66" i="6" s="1"/>
  <c r="F67" i="6"/>
  <c r="H67" i="6" s="1"/>
  <c r="F68" i="6"/>
  <c r="H68" i="6" s="1"/>
  <c r="F69" i="6"/>
  <c r="H69" i="6" s="1"/>
  <c r="F71" i="6"/>
  <c r="H71" i="6" s="1"/>
  <c r="F75" i="6"/>
  <c r="H75" i="6" s="1"/>
  <c r="F77" i="6"/>
  <c r="H77" i="6" s="1"/>
  <c r="F79" i="6"/>
  <c r="H79" i="6" s="1"/>
  <c r="F80" i="6"/>
  <c r="H80" i="6" s="1"/>
  <c r="F82" i="6"/>
  <c r="H82" i="6" s="1"/>
  <c r="F83" i="6"/>
  <c r="H83" i="6" s="1"/>
  <c r="F87" i="6"/>
  <c r="H87" i="6" s="1"/>
  <c r="F88" i="6"/>
  <c r="H88" i="6" s="1"/>
  <c r="F89" i="6"/>
  <c r="H89" i="6" s="1"/>
  <c r="F92" i="6"/>
  <c r="H92" i="6" s="1"/>
  <c r="F94" i="6"/>
  <c r="H94" i="6" s="1"/>
  <c r="F100" i="6"/>
  <c r="H100" i="6" s="1"/>
  <c r="F102" i="6"/>
  <c r="H102" i="6" s="1"/>
  <c r="F104" i="6"/>
  <c r="H104" i="6" s="1"/>
  <c r="F105" i="6"/>
  <c r="H105" i="6" s="1"/>
  <c r="F106" i="6"/>
  <c r="H106" i="6" s="1"/>
  <c r="F107" i="6"/>
  <c r="H107" i="6" s="1"/>
  <c r="F109" i="6"/>
  <c r="H109" i="6" s="1"/>
  <c r="F113" i="6"/>
  <c r="H113" i="6" s="1"/>
  <c r="F114" i="6"/>
  <c r="H114" i="6" s="1"/>
  <c r="F118" i="6"/>
  <c r="H118" i="6" s="1"/>
  <c r="F119" i="6"/>
  <c r="H119" i="6" s="1"/>
  <c r="F120" i="6"/>
  <c r="H120" i="6" s="1"/>
  <c r="F121" i="6"/>
  <c r="H121" i="6" s="1"/>
  <c r="F124" i="6"/>
  <c r="H124" i="6" s="1"/>
  <c r="F4" i="6"/>
  <c r="H4" i="6" s="1"/>
  <c r="F5" i="6"/>
  <c r="H5" i="6" s="1"/>
  <c r="F10" i="6"/>
  <c r="H10" i="6" s="1"/>
  <c r="F12" i="6"/>
  <c r="H12" i="6" s="1"/>
  <c r="F13" i="6"/>
  <c r="H13" i="6" s="1"/>
  <c r="F15" i="6"/>
  <c r="H15" i="6" s="1"/>
  <c r="F20" i="6"/>
  <c r="H20" i="6" s="1"/>
  <c r="F25" i="6"/>
  <c r="H25" i="6" s="1"/>
  <c r="F26" i="6"/>
  <c r="H26" i="6" s="1"/>
  <c r="F28" i="6"/>
  <c r="H28" i="6" s="1"/>
  <c r="F31" i="6"/>
  <c r="H31" i="6" s="1"/>
  <c r="F32" i="6"/>
  <c r="H32" i="6" s="1"/>
  <c r="F35" i="6"/>
  <c r="H35" i="6" s="1"/>
  <c r="F36" i="6"/>
  <c r="H36" i="6" s="1"/>
  <c r="F37" i="6"/>
  <c r="H37" i="6" s="1"/>
  <c r="F38" i="6"/>
  <c r="H38" i="6" s="1"/>
  <c r="F40" i="6"/>
  <c r="H40" i="6" s="1"/>
  <c r="F43" i="6"/>
  <c r="H43" i="6" s="1"/>
  <c r="F44" i="6"/>
  <c r="H44" i="6" s="1"/>
  <c r="F46" i="6"/>
  <c r="H46" i="6" s="1"/>
  <c r="F47" i="6"/>
  <c r="H47" i="6" s="1"/>
  <c r="F49" i="6"/>
  <c r="H49" i="6" s="1"/>
  <c r="F52" i="6"/>
  <c r="H52" i="6" s="1"/>
  <c r="F53" i="6"/>
  <c r="H53" i="6" s="1"/>
  <c r="F59" i="6"/>
  <c r="H59" i="6" s="1"/>
  <c r="F62" i="6"/>
  <c r="H62" i="6" s="1"/>
  <c r="F65" i="6"/>
  <c r="H65" i="6" s="1"/>
  <c r="F70" i="6"/>
  <c r="H70" i="6" s="1"/>
  <c r="F72" i="6"/>
  <c r="H72" i="6" s="1"/>
  <c r="F73" i="6"/>
  <c r="H73" i="6" s="1"/>
  <c r="F74" i="6"/>
  <c r="H74" i="6" s="1"/>
  <c r="F76" i="6"/>
  <c r="H76" i="6" s="1"/>
  <c r="F78" i="6"/>
  <c r="H78" i="6" s="1"/>
  <c r="F84" i="6"/>
  <c r="H84" i="6" s="1"/>
  <c r="F85" i="6"/>
  <c r="H85" i="6" s="1"/>
  <c r="F86" i="6"/>
  <c r="H86" i="6" s="1"/>
  <c r="F90" i="6"/>
  <c r="H90" i="6" s="1"/>
  <c r="F91" i="6"/>
  <c r="H91" i="6" s="1"/>
  <c r="F93" i="6"/>
  <c r="H93" i="6" s="1"/>
  <c r="F95" i="6"/>
  <c r="H95" i="6" s="1"/>
  <c r="F96" i="6"/>
  <c r="H96" i="6" s="1"/>
  <c r="F97" i="6"/>
  <c r="H97" i="6" s="1"/>
  <c r="F98" i="6"/>
  <c r="H98" i="6" s="1"/>
  <c r="F99" i="6"/>
  <c r="H99" i="6" s="1"/>
  <c r="F101" i="6"/>
  <c r="H101" i="6" s="1"/>
  <c r="F103" i="6"/>
  <c r="H103" i="6" s="1"/>
  <c r="F108" i="6"/>
  <c r="H108" i="6" s="1"/>
  <c r="F110" i="6"/>
  <c r="H110" i="6" s="1"/>
  <c r="F111" i="6"/>
  <c r="H111" i="6" s="1"/>
  <c r="F112" i="6"/>
  <c r="H112" i="6" s="1"/>
  <c r="F116" i="6"/>
  <c r="H116" i="6" s="1"/>
  <c r="F117" i="6"/>
  <c r="H117" i="6" s="1"/>
  <c r="F122" i="6"/>
  <c r="H122" i="6" s="1"/>
  <c r="F123" i="6"/>
  <c r="H123" i="6" s="1"/>
  <c r="F125" i="6"/>
  <c r="H125" i="6" s="1"/>
  <c r="F28" i="2"/>
  <c r="H28" i="2" s="1"/>
  <c r="F23" i="2"/>
  <c r="H23" i="2" s="1"/>
  <c r="F25" i="2"/>
  <c r="H25" i="2" s="1"/>
  <c r="F27" i="2"/>
  <c r="H27" i="2" s="1"/>
  <c r="F34" i="2"/>
  <c r="H34" i="2" s="1"/>
  <c r="F36" i="2"/>
  <c r="H36" i="2" s="1"/>
  <c r="F35" i="2"/>
  <c r="H35" i="2" s="1"/>
  <c r="F5" i="2"/>
  <c r="H5" i="2" s="1"/>
  <c r="F21" i="2"/>
  <c r="H21" i="2" s="1"/>
  <c r="F22" i="2"/>
  <c r="H22" i="2" s="1"/>
  <c r="F30" i="2"/>
  <c r="H30" i="2" s="1"/>
  <c r="F32" i="2"/>
  <c r="H32" i="2" s="1"/>
  <c r="F31" i="2"/>
  <c r="H31" i="2" s="1"/>
  <c r="F29" i="2"/>
  <c r="H29" i="2" s="1"/>
  <c r="F16" i="2"/>
  <c r="H16" i="2" s="1"/>
  <c r="F20" i="2"/>
  <c r="H20" i="2" s="1"/>
  <c r="F10" i="2"/>
  <c r="H10" i="2" s="1"/>
  <c r="F7" i="2"/>
  <c r="H7" i="2" s="1"/>
  <c r="F17" i="2"/>
  <c r="H17" i="2" s="1"/>
  <c r="F15" i="2"/>
  <c r="H15" i="2" s="1"/>
  <c r="F33" i="2"/>
  <c r="H33" i="2" s="1"/>
  <c r="F14" i="2"/>
  <c r="H14" i="2" s="1"/>
  <c r="F4" i="2"/>
  <c r="H4" i="2" s="1"/>
  <c r="F6" i="2"/>
  <c r="H6" i="2" s="1"/>
  <c r="F8" i="2"/>
  <c r="H8" i="2" s="1"/>
  <c r="F9" i="2"/>
  <c r="H9" i="2" s="1"/>
  <c r="F11" i="2"/>
  <c r="H11" i="2" s="1"/>
  <c r="F12" i="2"/>
  <c r="H12" i="2" s="1"/>
  <c r="F13" i="2"/>
  <c r="H13" i="2" s="1"/>
  <c r="F19" i="2"/>
  <c r="H19" i="2" s="1"/>
  <c r="F24" i="2"/>
  <c r="H24" i="2" s="1"/>
  <c r="F26" i="2"/>
  <c r="H26" i="2" s="1"/>
  <c r="F18" i="2"/>
  <c r="H18" i="2" s="1"/>
  <c r="H6" i="5"/>
  <c r="H4" i="5"/>
  <c r="H10" i="5"/>
  <c r="H11" i="5"/>
  <c r="H18" i="5"/>
  <c r="H16" i="5"/>
  <c r="H21" i="5"/>
  <c r="H25" i="5"/>
  <c r="H28" i="5"/>
  <c r="H30" i="5"/>
  <c r="F6" i="5"/>
  <c r="F5" i="5"/>
  <c r="H5" i="5" s="1"/>
  <c r="F33" i="5"/>
  <c r="H33" i="5" s="1"/>
  <c r="F20" i="5"/>
  <c r="H20" i="5" s="1"/>
  <c r="F13" i="5"/>
  <c r="H13" i="5" s="1"/>
  <c r="F17" i="5"/>
  <c r="H17" i="5" s="1"/>
  <c r="F22" i="5"/>
  <c r="H22" i="5" s="1"/>
  <c r="F24" i="5"/>
  <c r="H24" i="5" s="1"/>
  <c r="F31" i="5"/>
  <c r="H31" i="5" s="1"/>
  <c r="F29" i="5"/>
  <c r="H29" i="5" s="1"/>
  <c r="F8" i="5"/>
  <c r="H8" i="5" s="1"/>
  <c r="F4" i="5"/>
  <c r="F7" i="5"/>
  <c r="H7" i="5" s="1"/>
  <c r="F9" i="5"/>
  <c r="H9" i="5" s="1"/>
  <c r="F10" i="5"/>
  <c r="F11" i="5"/>
  <c r="F12" i="5"/>
  <c r="H12" i="5" s="1"/>
  <c r="F15" i="5"/>
  <c r="H15" i="5" s="1"/>
  <c r="F18" i="5"/>
  <c r="F16" i="5"/>
  <c r="F19" i="5"/>
  <c r="H19" i="5" s="1"/>
  <c r="F23" i="5"/>
  <c r="H23" i="5" s="1"/>
  <c r="F21" i="5"/>
  <c r="F25" i="5"/>
  <c r="F26" i="5"/>
  <c r="H26" i="5" s="1"/>
  <c r="F27" i="5"/>
  <c r="H27" i="5" s="1"/>
  <c r="F28" i="5"/>
  <c r="F30" i="5"/>
  <c r="F32" i="5"/>
  <c r="H32" i="5" s="1"/>
  <c r="F34" i="5"/>
  <c r="H34" i="5" s="1"/>
  <c r="F14" i="5"/>
  <c r="H14" i="5" s="1"/>
  <c r="H35" i="5" l="1"/>
  <c r="H126" i="6"/>
  <c r="H37" i="2"/>
</calcChain>
</file>

<file path=xl/sharedStrings.xml><?xml version="1.0" encoding="utf-8"?>
<sst xmlns="http://schemas.openxmlformats.org/spreadsheetml/2006/main" count="762" uniqueCount="379">
  <si>
    <t>L. p</t>
  </si>
  <si>
    <t>Nazwa artykułu</t>
  </si>
  <si>
    <t>Jednostka miary</t>
  </si>
  <si>
    <t>sztuka</t>
  </si>
  <si>
    <t>Chleb biały krojone 500g</t>
  </si>
  <si>
    <t>Bułka tarta 500g</t>
  </si>
  <si>
    <t>kilogram</t>
  </si>
  <si>
    <t>Tort z owocami i kremem</t>
  </si>
  <si>
    <t>Pączek z marmoladą</t>
  </si>
  <si>
    <t>Filet z kurczaka</t>
  </si>
  <si>
    <t>Podudzia  z kurczaka</t>
  </si>
  <si>
    <t>Porcje kulinarne z kurcząt  b/s</t>
  </si>
  <si>
    <t>Filet z indyka</t>
  </si>
  <si>
    <t>Schab b\k</t>
  </si>
  <si>
    <t>Mięso mielone wieprzowe</t>
  </si>
  <si>
    <t>Kiełbasa cienka minimum 80% mięsa</t>
  </si>
  <si>
    <t>Szynka wędzona ekstra  90%  minimum mięsa</t>
  </si>
  <si>
    <t>Pasztet z całego kurczaka  minimum 60% mięsa</t>
  </si>
  <si>
    <t>Mielonka  minimum 60% mięsa</t>
  </si>
  <si>
    <t>Kiełbasa żywiecka  minimum78% mięsa</t>
  </si>
  <si>
    <t>Szynka z indyka  minimum 78% mięsa</t>
  </si>
  <si>
    <t>Kiełbaski śniadaniowe minimum 78% mięsa</t>
  </si>
  <si>
    <t>Wędlina z indyka minimum 78% mięsa</t>
  </si>
  <si>
    <t>Kiełbasa Śląska minimum 78% mięsa</t>
  </si>
  <si>
    <t>Szynkówka minimum 78% mięsa</t>
  </si>
  <si>
    <t>Masło 200g 82% tłuszczu</t>
  </si>
  <si>
    <t>Ser biały półtłusty</t>
  </si>
  <si>
    <t>Ser żółty  Gouda 500g plastry</t>
  </si>
  <si>
    <t>Śmietana 36% 1l</t>
  </si>
  <si>
    <t>Jogurt Grecki  400g</t>
  </si>
  <si>
    <t>Ser żółty tarty  Gouda 100g</t>
  </si>
  <si>
    <t>Serek homogenizowany 150g zawartość cukru do 13,5 g na 100g produktu typu Mlekpol</t>
  </si>
  <si>
    <t>Jogurt z kawałkami owoców 125g zawartość cukru do 13,5 g na 100g produktu typu Jogobella</t>
  </si>
  <si>
    <t>Jogurt z groszkami lub z kącikiem owcowym typu Fantazja 110 g zawartość cukru do 13,5 g na 100g produktu</t>
  </si>
  <si>
    <t>Przyprawa do piernika 20g</t>
  </si>
  <si>
    <t>Cukier waniliowy 16g</t>
  </si>
  <si>
    <t>Proszek do pieczenia 16 g</t>
  </si>
  <si>
    <t>Magi w płynie 100ml</t>
  </si>
  <si>
    <t>Kwasek cytrynowy 20g</t>
  </si>
  <si>
    <t>Zapach do ciasta różne 9g</t>
  </si>
  <si>
    <t>Sól  o obniżonej zawartości sodu 350g</t>
  </si>
  <si>
    <t>Przyprawa  do bigosu 20g</t>
  </si>
  <si>
    <t>Kasza jęczmienna średnia 400g</t>
  </si>
  <si>
    <t>Kasza pęczak 400g</t>
  </si>
  <si>
    <t>Ryż biały w torebkach 400g</t>
  </si>
  <si>
    <t>Płatki ryżowe 500g</t>
  </si>
  <si>
    <t>Płatki owsiane500g</t>
  </si>
  <si>
    <t>Zacierka 250g</t>
  </si>
  <si>
    <t>Ryż biały 1kg</t>
  </si>
  <si>
    <t>Cukier 1kg</t>
  </si>
  <si>
    <t>Makaron literki 250g</t>
  </si>
  <si>
    <t>Olej rzepakowy 5l</t>
  </si>
  <si>
    <t>Olej z ziołami 250 ml</t>
  </si>
  <si>
    <t>Ocet winny jabłkowy 250 ml</t>
  </si>
  <si>
    <t>Sok tłoczony jabłko  3l</t>
  </si>
  <si>
    <t>Sok tłoczony jabłko -gruszka 3l</t>
  </si>
  <si>
    <t>Sok  tłoczony marchewkowy 3l</t>
  </si>
  <si>
    <t>Sok w kartonie 200ml 100 % jabłko</t>
  </si>
  <si>
    <t>Przecier ogórkowy słoik 300g</t>
  </si>
  <si>
    <t>Pomidory w puszce 400g</t>
  </si>
  <si>
    <t>Szczaw konserwowy słoik  300g</t>
  </si>
  <si>
    <t>Miód  naturalny 1200g</t>
  </si>
  <si>
    <t>Cukierki w czekoladzie 1kg</t>
  </si>
  <si>
    <t>Żelki z sokiem owocowym 100g</t>
  </si>
  <si>
    <t>Tuńczyk w puszce  w sosie własnym 200g</t>
  </si>
  <si>
    <t>Cukier puder 500g</t>
  </si>
  <si>
    <t>Wafle ryżowe  100g</t>
  </si>
  <si>
    <t>Herbata owocowa bez cukru ekspresowa( 20 szt torebek)</t>
  </si>
  <si>
    <t>Kawa zbożowa rozpuszczalna(Inka) 150g</t>
  </si>
  <si>
    <t>Herbata  ekspresowa 100g(100szt torebek)</t>
  </si>
  <si>
    <t>Koncentrat pomidorowy 190g</t>
  </si>
  <si>
    <t>Fasola biała drobna  400g</t>
  </si>
  <si>
    <t>Groch połówki  400g</t>
  </si>
  <si>
    <t>Seler  konserwowy 330ml</t>
  </si>
  <si>
    <t>Herbata miętowa 50g ekspresowa</t>
  </si>
  <si>
    <t>Mąka ziemniaczana 1kg</t>
  </si>
  <si>
    <t>Sok czarna porzeczka 1l</t>
  </si>
  <si>
    <t>Woda źródlana niegazowana  5l</t>
  </si>
  <si>
    <t>Woda źródlana niegazowana  18,9 l</t>
  </si>
  <si>
    <t>Sztuka</t>
  </si>
  <si>
    <t>Płatki kukurydziane  bez glutenu 250g typu Lubella</t>
  </si>
  <si>
    <t>Sos spaghetti słoik 520 g typu Łowicz</t>
  </si>
  <si>
    <t>Jajko niespodzianka ok 60g typu Kinder</t>
  </si>
  <si>
    <t>Woda smakowa 500ml typu Kubuś</t>
  </si>
  <si>
    <t xml:space="preserve">Kalafior 450g </t>
  </si>
  <si>
    <t xml:space="preserve">Brokuł 450g </t>
  </si>
  <si>
    <t xml:space="preserve">Barszcz ukraiński 450g </t>
  </si>
  <si>
    <t>Włoszczyzna paski 450g</t>
  </si>
  <si>
    <t xml:space="preserve">Mieszanka 7 składnikowa 450g </t>
  </si>
  <si>
    <t xml:space="preserve">Fasolka szparagowa zielona 450g </t>
  </si>
  <si>
    <t xml:space="preserve">Mieszanka kompotowa  mrożona 450g </t>
  </si>
  <si>
    <t xml:space="preserve">Porzeczka mrożona 450g </t>
  </si>
  <si>
    <t>Wiśnia bez pestki 450g</t>
  </si>
  <si>
    <t xml:space="preserve">Truskawka 450g </t>
  </si>
  <si>
    <t>Bukiet warzyw 450g</t>
  </si>
  <si>
    <t>Banan</t>
  </si>
  <si>
    <t>Mandarynka</t>
  </si>
  <si>
    <t>Śliwka</t>
  </si>
  <si>
    <t>Brzoskwinia</t>
  </si>
  <si>
    <t>Nektarynka</t>
  </si>
  <si>
    <t>Arbuz</t>
  </si>
  <si>
    <t>Pomarańcza</t>
  </si>
  <si>
    <t>Cytryna</t>
  </si>
  <si>
    <t>Kiwi</t>
  </si>
  <si>
    <t>Marchew</t>
  </si>
  <si>
    <t>Por</t>
  </si>
  <si>
    <t>Szczypior (dymka)pęczek ok50g</t>
  </si>
  <si>
    <t>Burak czerwony</t>
  </si>
  <si>
    <t>Pieczarka</t>
  </si>
  <si>
    <t>Kapusta czerwona</t>
  </si>
  <si>
    <t>Kapusta pekińska</t>
  </si>
  <si>
    <t>Kapusta kwaszona</t>
  </si>
  <si>
    <t>Ogórek kwaszony 2kg wiadro</t>
  </si>
  <si>
    <t>Pomidor</t>
  </si>
  <si>
    <t>Ogórek gruntowy</t>
  </si>
  <si>
    <t>Ogórek kwaszony 400g</t>
  </si>
  <si>
    <t>Borówka amerykańska 250g</t>
  </si>
  <si>
    <t>Cebula czerwona</t>
  </si>
  <si>
    <t>pęczek</t>
  </si>
  <si>
    <t>Rzodkiewka w pęczkach ok200g</t>
  </si>
  <si>
    <t>Ilość Przeszkole</t>
  </si>
  <si>
    <t>Ilość szkoła</t>
  </si>
  <si>
    <t>Razem ilość</t>
  </si>
  <si>
    <t>Ilość przedszkole</t>
  </si>
  <si>
    <t>Ilość razem</t>
  </si>
  <si>
    <t>ilość szkoła</t>
  </si>
  <si>
    <t>ilość razem</t>
  </si>
  <si>
    <t xml:space="preserve">Marchew kostka  450g </t>
  </si>
  <si>
    <t xml:space="preserve">Barszcz ukraiński </t>
  </si>
  <si>
    <t>Brokuły mrożone</t>
  </si>
  <si>
    <t>Buraczki mrożone 450g</t>
  </si>
  <si>
    <t>Cebula prażona 500g</t>
  </si>
  <si>
    <t>Czarna porzeczka</t>
  </si>
  <si>
    <t xml:space="preserve">Fasolka szparagowa   </t>
  </si>
  <si>
    <t>Marchew z groszkiem</t>
  </si>
  <si>
    <t xml:space="preserve">Marchew kostka  </t>
  </si>
  <si>
    <t>Marchewki mini</t>
  </si>
  <si>
    <t>Mieszanka warzywna</t>
  </si>
  <si>
    <t xml:space="preserve">Mieszanka kompotowa   </t>
  </si>
  <si>
    <t>Ryba Dorsz filet mrożony bez wody, ości i skóry</t>
  </si>
  <si>
    <t>Ryba Miruna filet mrożony bez wody, ości i skóry</t>
  </si>
  <si>
    <t>Szpinak mrożony 500g</t>
  </si>
  <si>
    <t>Śledź marynowany</t>
  </si>
  <si>
    <t>Truskawka mrożona</t>
  </si>
  <si>
    <t>Wiśnia mrozona</t>
  </si>
  <si>
    <t>Włoszczyzna w paskach mrożona</t>
  </si>
  <si>
    <t>Jogurt  7 zbóż 150g  typu Bakoma</t>
  </si>
  <si>
    <t>Jogurt naturalny 150 g</t>
  </si>
  <si>
    <t>Maślanka owocowa 1l</t>
  </si>
  <si>
    <t>Mleko 1l  karton 3,2%</t>
  </si>
  <si>
    <t>Ser typu Mozzarela kulki 100g</t>
  </si>
  <si>
    <t>łączna ilość</t>
  </si>
  <si>
    <t>śmietana 30% 200g</t>
  </si>
  <si>
    <t>Mleko 1l  karton 2 % tłuszczu</t>
  </si>
  <si>
    <t>Mleczko smakowe różne smaki  200 ml zawartość cukru do 13,5 g na 100g produktu (czekoladowe, waniliowe, truskawkowe)</t>
  </si>
  <si>
    <t>Ser żółty w plastrach 150g</t>
  </si>
  <si>
    <t>ilość RAZEM</t>
  </si>
  <si>
    <t>Baton musli 40g</t>
  </si>
  <si>
    <t>Budyń 64 g</t>
  </si>
  <si>
    <t>Ciasteczka owsiane 13 5g typu Sante</t>
  </si>
  <si>
    <t>Ciasteczka owsiane typu Sante 40g</t>
  </si>
  <si>
    <t>Ciecierzyca 400g</t>
  </si>
  <si>
    <t>Drożdże kostka  100g</t>
  </si>
  <si>
    <t>Groszek konserwowy około 400g</t>
  </si>
  <si>
    <t>Groszek ptysiowy 100g</t>
  </si>
  <si>
    <t>Herbata granulowana 80 g</t>
  </si>
  <si>
    <t>Herbatniki 100 g</t>
  </si>
  <si>
    <t xml:space="preserve">Herbatniki bez cukru typu Cukry Nyskie 120g </t>
  </si>
  <si>
    <t>Kasza gryczana biała</t>
  </si>
  <si>
    <t>Kasza gryczana palona</t>
  </si>
  <si>
    <t xml:space="preserve">Kilogram </t>
  </si>
  <si>
    <t>Kasza jaglana 400g</t>
  </si>
  <si>
    <t>Kasza kus-kus  300g</t>
  </si>
  <si>
    <t xml:space="preserve">Kubki jednorazowe </t>
  </si>
  <si>
    <t>Łyżeczki jednorazowe 100 szt.</t>
  </si>
  <si>
    <t>Majonez 900g typu Mosso</t>
  </si>
  <si>
    <t>Makaron Lubella wstążka 500g lub równoważny z mąki   pszenicy durum</t>
  </si>
  <si>
    <t>Makaron Lubella z falbanką 500g lub równoważny z mąki pszenicy  durum</t>
  </si>
  <si>
    <t>Olej słonecznikowy 1l</t>
  </si>
  <si>
    <t>Oliwa z oliwek 1 l</t>
  </si>
  <si>
    <t>Papier do pieczenia  8m x 38 cm</t>
  </si>
  <si>
    <t>Pasta jajeczna 80 g</t>
  </si>
  <si>
    <t>Płatki kukurydziane zwykłe  500 g</t>
  </si>
  <si>
    <t>Płatki ryżowe 250 g</t>
  </si>
  <si>
    <t>Ptasie mleczko typu Wedel  420g</t>
  </si>
  <si>
    <t>Rękaw do pieczenia  3m</t>
  </si>
  <si>
    <t>Rodzynki 100g</t>
  </si>
  <si>
    <t>Soczewica czerwona  400g</t>
  </si>
  <si>
    <t>Soczewica zielona 400g</t>
  </si>
  <si>
    <t>Sok  typu Kubuś  0,3l Go</t>
  </si>
  <si>
    <t>Sok jabłkowo- gruszkowy 100% soku na zimno tłoczony 10l</t>
  </si>
  <si>
    <t>Sok jabłkowo-marchwiowy 100% soku na zimno tłoczony 10l</t>
  </si>
  <si>
    <t>Sok jabłkowo-marchwiowy przecierowy 0,75 l</t>
  </si>
  <si>
    <t>Sok jabłkowy 100% soku na zimno tłoczony 10l</t>
  </si>
  <si>
    <t>Szczaw konserwowy  1000 g słoik</t>
  </si>
  <si>
    <t>Talerze jednorazowe</t>
  </si>
  <si>
    <t>Torebki jednorazowe 1000szt</t>
  </si>
  <si>
    <t>Tuńczyk w kawałki w sosie własnym 140g</t>
  </si>
  <si>
    <t>Woda niegazowana typu Zywiec Zdrój  0,5 l</t>
  </si>
  <si>
    <t>Woda niegazowana ze smoczkiem typu Cisowianka  0,5 l</t>
  </si>
  <si>
    <t>Zacierka z mąki żytniej 250g</t>
  </si>
  <si>
    <t>Żurek w butelce 500ml</t>
  </si>
  <si>
    <t>Makarony  400g kokardki typu Lubella z mąki z pszenicy durum</t>
  </si>
  <si>
    <t>Makarony  500g muszelki typu Lubella  z mąki z pszenicy durum</t>
  </si>
  <si>
    <t>Makarony  kolanka 250g typu Lubella  z mąki z pszenicy durum</t>
  </si>
  <si>
    <t>Makarony 500g nitki typu Lubella  z mąki z pszenicy durum</t>
  </si>
  <si>
    <t>Makarony 500g świderki typu Lubella  z mąki z pszenicy durum</t>
  </si>
  <si>
    <t>Olej 1l rzepakowy z pierwszego tłoczenia</t>
  </si>
  <si>
    <t>Sok jabłkowy 100% 1 l bez cukru</t>
  </si>
  <si>
    <t>Sok pomarńczowy 1l 100% bez cukru</t>
  </si>
  <si>
    <t xml:space="preserve">Ciasto makowiec </t>
  </si>
  <si>
    <t xml:space="preserve">kilogram </t>
  </si>
  <si>
    <t>Keks</t>
  </si>
  <si>
    <t>Słomka ptysiowa</t>
  </si>
  <si>
    <t>Bazylia liść luz</t>
  </si>
  <si>
    <t>Curry mielona luz</t>
  </si>
  <si>
    <t>Cynamon mielony luz</t>
  </si>
  <si>
    <t>Czosnek granulowany luz</t>
  </si>
  <si>
    <t>Gałka muszkatołowa mielona luz</t>
  </si>
  <si>
    <t>Imbir mielony luz</t>
  </si>
  <si>
    <t>Kolendra mielona luz</t>
  </si>
  <si>
    <t>Liście laurowe luz</t>
  </si>
  <si>
    <t>Majeranek luz</t>
  </si>
  <si>
    <t>Papryka Chilli mielona luz</t>
  </si>
  <si>
    <t>Papryka słodka mielona luz</t>
  </si>
  <si>
    <t>Pieprz biały mielony luz</t>
  </si>
  <si>
    <t>Pieprz czarny mielony luz</t>
  </si>
  <si>
    <t>Przyprawa do drobiu luz (bez glutaminianu sodu)</t>
  </si>
  <si>
    <t>Przyprawa do mięs pieczonych i sosów luz (bez glutaminianu sodu)</t>
  </si>
  <si>
    <t>Przyprawa do mięsa wieprzowego luz (bez glutaminianu sodu)</t>
  </si>
  <si>
    <t>Przyprawa do rosołu luz (bez glutaminianu sodu)</t>
  </si>
  <si>
    <t>Przyprawa do ryb luz (bez glutaminianu sodu)</t>
  </si>
  <si>
    <t>Przyprawa do sałatek luz (bez glutaminianu sodu)</t>
  </si>
  <si>
    <t>Przyprawa do sosów ciemnych luz (bez glutaminianu sodu)</t>
  </si>
  <si>
    <t>Przyprawa do sosów jasnych luz (bez glutaminianu sodu)</t>
  </si>
  <si>
    <t>Przyprawa Kozieradka luz</t>
  </si>
  <si>
    <t>Uniwersalna przyprawa do zup luz (bez glutaminianu sodu)</t>
  </si>
  <si>
    <t>Ziele angielskie luz</t>
  </si>
  <si>
    <t>Wiórki kokosowe 200g</t>
  </si>
  <si>
    <t>Budyń 40g</t>
  </si>
  <si>
    <t>Pieprz ziołowy luz</t>
  </si>
  <si>
    <t>Kurkuma luz</t>
  </si>
  <si>
    <t>Bułka biała np. kajzerka ok 50g</t>
  </si>
  <si>
    <t>Pieróg drożdżowy ok. 400g</t>
  </si>
  <si>
    <t>Chałka drożdżowa  350g - 400g</t>
  </si>
  <si>
    <t>Pieczywo razowe, lub ciemne pełnoziarniste krojone  500g</t>
  </si>
  <si>
    <t>Bułka grahamka 60g - 80g</t>
  </si>
  <si>
    <t>Chleb pytlowy krojony 500 g</t>
  </si>
  <si>
    <t>Chleb ze śliwką krojony</t>
  </si>
  <si>
    <t>Babka piaskowa</t>
  </si>
  <si>
    <t>Boczek surowy bez żeber</t>
  </si>
  <si>
    <t xml:space="preserve">Filet z indyka gotowany  min zawartość mięsa 80% </t>
  </si>
  <si>
    <t xml:space="preserve">Kiełbasa salami </t>
  </si>
  <si>
    <t>Kiełbasa szynkowa</t>
  </si>
  <si>
    <t>Kiełbasa Wiejska pieczona</t>
  </si>
  <si>
    <t xml:space="preserve">Pasztet drobiowo- wieprzowy zawartość  mięsa  min 80 % mięsa  w tym wątrobka  min 12 %, azotynu sodu 0%  mięso bez MOM </t>
  </si>
  <si>
    <t>Polędwica drobiowa min 80% mięsa innych substancji max 20%</t>
  </si>
  <si>
    <t xml:space="preserve">Polędwica typu plecionka </t>
  </si>
  <si>
    <t>Polędwiczka wieprzowa</t>
  </si>
  <si>
    <t>Porcje rosołowe</t>
  </si>
  <si>
    <t>Schab delikatesowy</t>
  </si>
  <si>
    <t>Schab pieczony</t>
  </si>
  <si>
    <t>Udziec wołowy b/k klasa 1</t>
  </si>
  <si>
    <t>Udziec z kurczaka bez kupra</t>
  </si>
  <si>
    <t>szkoła ilość</t>
  </si>
  <si>
    <t>Łopatka wieprzowa b\k odtłuszczona</t>
  </si>
  <si>
    <t>Szynka wieprzowa b\k odtłuszczona</t>
  </si>
  <si>
    <t>Karkówka b/k</t>
  </si>
  <si>
    <t xml:space="preserve">Parówka min. 93 % mięsa z szynki bez fosforanów </t>
  </si>
  <si>
    <t>Krakowska sucha  minimum 80 % mięsa</t>
  </si>
  <si>
    <t>Kiełbasa żywiecka podsuszana</t>
  </si>
  <si>
    <t>Polędwica wędzona ekstra min. 90%  mięsa</t>
  </si>
  <si>
    <t>Szynka wędzona min. 98% mięsa</t>
  </si>
  <si>
    <t>Cebula</t>
  </si>
  <si>
    <t>Cukinia</t>
  </si>
  <si>
    <t>Czosnek główka ok.100g</t>
  </si>
  <si>
    <t>Fasola biała drobna</t>
  </si>
  <si>
    <t xml:space="preserve">Groch połówki </t>
  </si>
  <si>
    <t>Kalarepa</t>
  </si>
  <si>
    <t xml:space="preserve">Kapusta biała słodka  </t>
  </si>
  <si>
    <t>Kapusta młoda ok.1kg</t>
  </si>
  <si>
    <t>Kapusta włoska</t>
  </si>
  <si>
    <t>Ogórki kwaszone /  wiaderko 3kg/</t>
  </si>
  <si>
    <t>Ogórki zielone – szklarniowe długie</t>
  </si>
  <si>
    <t>Papryka czerwona surowa</t>
  </si>
  <si>
    <t>Papryka zielona</t>
  </si>
  <si>
    <t>Papryka żółta</t>
  </si>
  <si>
    <t>Pietruszka korzeń</t>
  </si>
  <si>
    <t>Rukola 100g</t>
  </si>
  <si>
    <t>Rzepa biała</t>
  </si>
  <si>
    <t>Sałata główka ok.400  g</t>
  </si>
  <si>
    <t>Sałata lodowa około 500g</t>
  </si>
  <si>
    <t>sałata mix 150 g</t>
  </si>
  <si>
    <t>Seler korzeń</t>
  </si>
  <si>
    <t>Truskawka świeża</t>
  </si>
  <si>
    <t xml:space="preserve">Winogron ciemny </t>
  </si>
  <si>
    <t xml:space="preserve">Ziemniak </t>
  </si>
  <si>
    <t>wiaderko</t>
  </si>
  <si>
    <t>Gruszka Konferencja</t>
  </si>
  <si>
    <t>Jabłka duże – Kortland, Lobo, Champion, Ligol (soczyste słodkie)</t>
  </si>
  <si>
    <t>Koper pęczek ok.50 g</t>
  </si>
  <si>
    <t>Malina opakowanie po 250g</t>
  </si>
  <si>
    <t>Natka pietruszki pęczek ok.50 g</t>
  </si>
  <si>
    <t>Winogron jasny bezpestkowy</t>
  </si>
  <si>
    <t>Włoszczyzna świeża tacka 500g</t>
  </si>
  <si>
    <t>Kalafior mrożony</t>
  </si>
  <si>
    <t>Ananas puszka zawartość netto ok. 560g, po odsączeniu ok. 340g</t>
  </si>
  <si>
    <t>Brzoskwinia w puszce zawartość netto ok. 850 g po odsączeniu ok. 570g</t>
  </si>
  <si>
    <t>Jajko kurze klasa A rozmiar L</t>
  </si>
  <si>
    <t xml:space="preserve">Sól niejodowana </t>
  </si>
  <si>
    <t>Sól himalajska</t>
  </si>
  <si>
    <t>Jogurt typu Actimel zawierający bakterie kwasu mlekowego Lactobacillus casei 100g</t>
  </si>
  <si>
    <t>Jogurt typu Mia Mu bez barwników, bez stabilizatorów, zawierający żywe kultury bakterii jogurtowych 125g</t>
  </si>
  <si>
    <t>Margaryna 250g typu Kasia, bez konserwantów, zawartość tłuszczu min 72%, wzbogacona witaminami</t>
  </si>
  <si>
    <t>Serek dla dzieci typu Danonek 4x50g bez konserwantów, bez sztucznych barwników, bez syropu glukozowo-fruktozowego</t>
  </si>
  <si>
    <t>Serek śmietankowy naturalny bez GMO 200g typu Twój Smak</t>
  </si>
  <si>
    <t>Serek topiony typu Hochland (bez wody w składzie bez stabilizatorów, bez barwników, bez substancji konserwujących, bez tłuszczu roślinnego utwardzonego czy skrobi kukurydzianej) ok. 200g</t>
  </si>
  <si>
    <t>Jogurt pitny typu Twist Bakoma zawierający żywe bakterie jogurtowe oraz L. acidophilus, Bifidobacterium species i L. casei 400ml</t>
  </si>
  <si>
    <t>Serek topiony bloczek typu Hochland (bez wody w składzie bez stabilizatorów, bez barwników, bez substancji konserwujących, bez tłuszczu roślinnego utwardzonego czy skrobi kukurydzianej) ok.100g</t>
  </si>
  <si>
    <t xml:space="preserve">Deser mleczny kaszka manna 130g skład: mleko pełne, śmietanka, kaszka manna z pszenicy, cukier nie więcej niż 13,5 g na 100g  </t>
  </si>
  <si>
    <t xml:space="preserve">Jogurt do picia z owocami typu Danonek 4 x 100g zawartość cukru do 13,5 g na 100g produktu </t>
  </si>
  <si>
    <t>Jogurt z owocami (bez kawałków owoców)115 g do zawartość cukru do 13,5 g na 100g produktu typu Gratka</t>
  </si>
  <si>
    <t xml:space="preserve">Serek waniliowy lub inny smak typu Darek 125g zawartość cukru do 13,5 g na 100g produktu </t>
  </si>
  <si>
    <t>Śmietana 18% 400g gęsta typu Piątnica, zawierająca kultury bakterii mlekowych</t>
  </si>
  <si>
    <t>Jogurt owocowy z kawałkami owoców ok. 100g typu Ho Ho, owoce min. 9% żywe kultury bakterii jogurtowych</t>
  </si>
  <si>
    <t>Rogale z budyniem ok. 80g typu Marcinek</t>
  </si>
  <si>
    <t>Rogalik z nadzieniem ok. 100g</t>
  </si>
  <si>
    <t>Rogaliki drożdżowe ok. 20 g</t>
  </si>
  <si>
    <t>Bułka  maślana podłużna ok. 80g</t>
  </si>
  <si>
    <t>Bułka drożdżowa z nadzieniem  różny asortyment ok. 100g</t>
  </si>
  <si>
    <t>Bułka paluch hod -dog ok. 60g</t>
  </si>
  <si>
    <t>Bułka z kruszonką ok. 90 g</t>
  </si>
  <si>
    <t>Mufinki ok. 40g</t>
  </si>
  <si>
    <t>Napój w kartonie ze słomką bez cukru 200 ml</t>
  </si>
  <si>
    <t>Mikołaje świąteczne z mlecznej czekolady ok.60 g</t>
  </si>
  <si>
    <t>Kukurydza konserwowa ok. 340g</t>
  </si>
  <si>
    <t>Koncentrat pomidorowy bez konserwantów ok. 1000g</t>
  </si>
  <si>
    <r>
      <t>Kisiel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różne smaki </t>
    </r>
    <r>
      <rPr>
        <sz val="11"/>
        <color theme="1"/>
        <rFont val="Calibri"/>
        <family val="2"/>
        <scheme val="minor"/>
      </rPr>
      <t>40 g</t>
    </r>
  </si>
  <si>
    <t>Dżem ok. 330g truskawkowy</t>
  </si>
  <si>
    <t>Czekolada mleczna ok 100g</t>
  </si>
  <si>
    <t>Zajączki wielkanocne z mlecznej czekolady  ok. 80g</t>
  </si>
  <si>
    <t>Sok typu Tarczyn 100% 300ml</t>
  </si>
  <si>
    <t>Sok typu Fortuna 100% 300ml</t>
  </si>
  <si>
    <t>Sok czarna porzeczka  100% bez cukru 1l</t>
  </si>
  <si>
    <t>Powidła śliwkowe  ok. 330 g</t>
  </si>
  <si>
    <t>Posypka do ciasta  ok. 50g</t>
  </si>
  <si>
    <t xml:space="preserve">Kasza jęczmienna średnia  </t>
  </si>
  <si>
    <t>Mąka pszenna typu 450 1kg</t>
  </si>
  <si>
    <t>Chrupki kukurydziane ok. 200g - 210g</t>
  </si>
  <si>
    <t>Ciastka typu delicje Wedel ok. 147g</t>
  </si>
  <si>
    <t>Galaretka różne smaki 75 - 90g - na 500 ml wody</t>
  </si>
  <si>
    <t>Ciastka kruche domowe</t>
  </si>
  <si>
    <t>Ocet spirytusowy 10% 500ml</t>
  </si>
  <si>
    <t>Biszkopty op. 500g</t>
  </si>
  <si>
    <t>Baton wafelek w czekoladzie typu prince polo np.. orzechowy ok. 50g</t>
  </si>
  <si>
    <t>Kakao ok. 150g</t>
  </si>
  <si>
    <t>Keczup pomidorowy typu Pudliszki zawartośc pomidorow min. 184g/100g keczupu, łagodny 198g/100g keczupu, opakowanie ok.  480gr</t>
  </si>
  <si>
    <t>Mąka pszenna typ 450 op 5kg</t>
  </si>
  <si>
    <t>Musztarda stołowa delikatesowa 250g</t>
  </si>
  <si>
    <t>Lp</t>
  </si>
  <si>
    <t>Załącznik nr 2 formularz cenowy</t>
  </si>
  <si>
    <t>CZĘŚĆ 1 - PIECZYWO</t>
  </si>
  <si>
    <t>WARTOŚĆ NETTO (ilość x cena jedn.)</t>
  </si>
  <si>
    <t>Podatek VAT w %</t>
  </si>
  <si>
    <t>WARTOŚĆ BRUTTO</t>
  </si>
  <si>
    <t>Cena  jednostkowa (złotych netto)</t>
  </si>
  <si>
    <t>CZĘŚĆ 2 - NABIAŁ</t>
  </si>
  <si>
    <t>Cena  jednostk. (złotych netto)</t>
  </si>
  <si>
    <t>Cena  jednost (złotych netto)</t>
  </si>
  <si>
    <t xml:space="preserve">ilość łącznie </t>
  </si>
  <si>
    <t>Załacznik nr 2 formularz cenowy</t>
  </si>
  <si>
    <t>CZĘŚĆ 4 - PRZYPRAWY</t>
  </si>
  <si>
    <t>Załącznik nr 2 - formularz cenowy</t>
  </si>
  <si>
    <t>CZĘŚĆ 3 - MIĘSO</t>
  </si>
  <si>
    <t>Cena  jednost. (złotych netto)</t>
  </si>
  <si>
    <t>Cena  jednostk (złotych netto)</t>
  </si>
  <si>
    <t>CZĘŚĆ 6 - PRZETWORY MĄCZNE I IN.</t>
  </si>
  <si>
    <t>CZĘŚĆ 5 - MROŻONKI I RYBY</t>
  </si>
  <si>
    <t>CZĘŚĆ 7 -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</si>
</sst>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"/>
      <family val="1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3" fontId="0" fillId="0" borderId="1" xfId="0" applyNumberFormat="1" applyBorder="1"/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6" fillId="0" borderId="1" xfId="1" applyBorder="1" applyAlignment="1">
      <alignment horizontal="right" vertical="center" wrapText="1"/>
    </xf>
    <xf numFmtId="0" fontId="0" fillId="0" borderId="1" xfId="0" applyFill="1" applyBorder="1"/>
    <xf numFmtId="0" fontId="8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7" fillId="0" borderId="1" xfId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2" fillId="0" borderId="1" xfId="0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60" zoomScaleNormal="100" workbookViewId="0">
      <selection activeCell="H3" sqref="H3:J3"/>
    </sheetView>
  </sheetViews>
  <sheetFormatPr defaultRowHeight="15" x14ac:dyDescent="0.25"/>
  <cols>
    <col min="1" max="1" width="5" customWidth="1"/>
    <col min="2" max="2" width="38.28515625" customWidth="1"/>
    <col min="3" max="3" width="9.85546875" customWidth="1"/>
    <col min="4" max="4" width="10.7109375" customWidth="1"/>
    <col min="5" max="5" width="9" customWidth="1"/>
    <col min="6" max="6" width="9.28515625" customWidth="1"/>
    <col min="7" max="8" width="14.42578125" customWidth="1"/>
    <col min="10" max="10" width="12.5703125" customWidth="1"/>
  </cols>
  <sheetData>
    <row r="1" spans="1:10" x14ac:dyDescent="0.25">
      <c r="A1" s="55" t="s">
        <v>360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" customHeight="1" x14ac:dyDescent="0.25">
      <c r="A2" s="56" t="s">
        <v>361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48.75" customHeight="1" x14ac:dyDescent="0.25">
      <c r="A3" s="2" t="s">
        <v>359</v>
      </c>
      <c r="B3" s="3" t="s">
        <v>1</v>
      </c>
      <c r="C3" s="2" t="s">
        <v>2</v>
      </c>
      <c r="D3" s="2" t="s">
        <v>123</v>
      </c>
      <c r="E3" s="2" t="s">
        <v>121</v>
      </c>
      <c r="F3" s="2" t="s">
        <v>124</v>
      </c>
      <c r="G3" s="3" t="s">
        <v>365</v>
      </c>
      <c r="H3" s="54" t="s">
        <v>362</v>
      </c>
      <c r="I3" s="5" t="s">
        <v>363</v>
      </c>
      <c r="J3" s="5" t="s">
        <v>364</v>
      </c>
    </row>
    <row r="4" spans="1:10" ht="15.75" x14ac:dyDescent="0.25">
      <c r="A4" s="44">
        <v>1</v>
      </c>
      <c r="B4" s="47" t="s">
        <v>328</v>
      </c>
      <c r="C4" s="48" t="s">
        <v>3</v>
      </c>
      <c r="D4" s="5">
        <v>0</v>
      </c>
      <c r="E4" s="49">
        <v>250</v>
      </c>
      <c r="F4" s="2">
        <f t="shared" ref="F4:F27" si="0">D4+E4</f>
        <v>250</v>
      </c>
      <c r="G4" s="9"/>
      <c r="H4" s="46">
        <f t="shared" ref="H4:H27" si="1">F4*G4</f>
        <v>0</v>
      </c>
      <c r="I4" s="4"/>
      <c r="J4" s="4"/>
    </row>
    <row r="5" spans="1:10" ht="15.75" x14ac:dyDescent="0.25">
      <c r="A5" s="45">
        <v>2</v>
      </c>
      <c r="B5" s="2" t="s">
        <v>242</v>
      </c>
      <c r="C5" s="3" t="s">
        <v>3</v>
      </c>
      <c r="D5" s="2">
        <v>4500</v>
      </c>
      <c r="E5" s="7">
        <v>2200</v>
      </c>
      <c r="F5" s="2">
        <f t="shared" si="0"/>
        <v>6700</v>
      </c>
      <c r="G5" s="3"/>
      <c r="H5" s="46">
        <f t="shared" si="1"/>
        <v>0</v>
      </c>
      <c r="I5" s="4"/>
      <c r="J5" s="4"/>
    </row>
    <row r="6" spans="1:10" ht="31.5" x14ac:dyDescent="0.25">
      <c r="A6" s="44">
        <v>3</v>
      </c>
      <c r="B6" s="2" t="s">
        <v>329</v>
      </c>
      <c r="C6" s="3" t="s">
        <v>3</v>
      </c>
      <c r="D6" s="2">
        <v>500</v>
      </c>
      <c r="E6" s="7">
        <v>80</v>
      </c>
      <c r="F6" s="2">
        <f t="shared" si="0"/>
        <v>580</v>
      </c>
      <c r="G6" s="3"/>
      <c r="H6" s="46">
        <f t="shared" si="1"/>
        <v>0</v>
      </c>
      <c r="I6" s="4"/>
      <c r="J6" s="4"/>
    </row>
    <row r="7" spans="1:10" ht="15.75" x14ac:dyDescent="0.25">
      <c r="A7" s="45">
        <v>4</v>
      </c>
      <c r="B7" s="2" t="s">
        <v>246</v>
      </c>
      <c r="C7" s="3" t="s">
        <v>3</v>
      </c>
      <c r="D7" s="2">
        <v>600</v>
      </c>
      <c r="E7" s="7">
        <v>2200</v>
      </c>
      <c r="F7" s="2">
        <f t="shared" si="0"/>
        <v>2800</v>
      </c>
      <c r="G7" s="3"/>
      <c r="H7" s="46">
        <f t="shared" si="1"/>
        <v>0</v>
      </c>
      <c r="I7" s="4"/>
      <c r="J7" s="4"/>
    </row>
    <row r="8" spans="1:10" ht="15.75" x14ac:dyDescent="0.25">
      <c r="A8" s="44">
        <v>5</v>
      </c>
      <c r="B8" s="2" t="s">
        <v>330</v>
      </c>
      <c r="C8" s="3" t="s">
        <v>3</v>
      </c>
      <c r="D8" s="2">
        <v>500</v>
      </c>
      <c r="E8" s="7">
        <v>0</v>
      </c>
      <c r="F8" s="2">
        <f t="shared" si="0"/>
        <v>500</v>
      </c>
      <c r="G8" s="3"/>
      <c r="H8" s="46">
        <f t="shared" si="1"/>
        <v>0</v>
      </c>
      <c r="I8" s="4"/>
      <c r="J8" s="4"/>
    </row>
    <row r="9" spans="1:10" ht="15.75" x14ac:dyDescent="0.25">
      <c r="A9" s="45">
        <v>6</v>
      </c>
      <c r="B9" s="2" t="s">
        <v>5</v>
      </c>
      <c r="C9" s="3" t="s">
        <v>3</v>
      </c>
      <c r="D9" s="2">
        <v>80</v>
      </c>
      <c r="E9" s="7">
        <v>450</v>
      </c>
      <c r="F9" s="2">
        <f t="shared" si="0"/>
        <v>530</v>
      </c>
      <c r="G9" s="3"/>
      <c r="H9" s="46">
        <f t="shared" si="1"/>
        <v>0</v>
      </c>
      <c r="I9" s="4"/>
      <c r="J9" s="4"/>
    </row>
    <row r="10" spans="1:10" ht="15.75" x14ac:dyDescent="0.25">
      <c r="A10" s="44">
        <v>7</v>
      </c>
      <c r="B10" s="47" t="s">
        <v>331</v>
      </c>
      <c r="C10" s="48" t="s">
        <v>3</v>
      </c>
      <c r="D10" s="5">
        <v>0</v>
      </c>
      <c r="E10" s="49">
        <v>80</v>
      </c>
      <c r="F10" s="2">
        <f t="shared" si="0"/>
        <v>80</v>
      </c>
      <c r="G10" s="9"/>
      <c r="H10" s="46">
        <f t="shared" si="1"/>
        <v>0</v>
      </c>
      <c r="I10" s="4"/>
      <c r="J10" s="4"/>
    </row>
    <row r="11" spans="1:10" ht="15.75" x14ac:dyDescent="0.25">
      <c r="A11" s="45">
        <v>8</v>
      </c>
      <c r="B11" s="2" t="s">
        <v>244</v>
      </c>
      <c r="C11" s="3" t="s">
        <v>3</v>
      </c>
      <c r="D11" s="2">
        <v>100</v>
      </c>
      <c r="E11" s="7">
        <v>25</v>
      </c>
      <c r="F11" s="2">
        <f t="shared" si="0"/>
        <v>125</v>
      </c>
      <c r="G11" s="3"/>
      <c r="H11" s="46">
        <f t="shared" si="1"/>
        <v>0</v>
      </c>
      <c r="I11" s="4"/>
      <c r="J11" s="4"/>
    </row>
    <row r="12" spans="1:10" ht="15.75" x14ac:dyDescent="0.25">
      <c r="A12" s="44">
        <v>9</v>
      </c>
      <c r="B12" s="2" t="s">
        <v>4</v>
      </c>
      <c r="C12" s="3" t="s">
        <v>3</v>
      </c>
      <c r="D12" s="2">
        <v>1000</v>
      </c>
      <c r="E12" s="7">
        <v>160</v>
      </c>
      <c r="F12" s="2">
        <f t="shared" si="0"/>
        <v>1160</v>
      </c>
      <c r="G12" s="3"/>
      <c r="H12" s="46">
        <f t="shared" si="1"/>
        <v>0</v>
      </c>
      <c r="I12" s="4"/>
      <c r="J12" s="4"/>
    </row>
    <row r="13" spans="1:10" ht="15.75" x14ac:dyDescent="0.25">
      <c r="A13" s="45">
        <v>10</v>
      </c>
      <c r="B13" s="47" t="s">
        <v>247</v>
      </c>
      <c r="C13" s="48" t="s">
        <v>3</v>
      </c>
      <c r="D13" s="5">
        <v>0</v>
      </c>
      <c r="E13" s="49">
        <v>50</v>
      </c>
      <c r="F13" s="2">
        <f t="shared" si="0"/>
        <v>50</v>
      </c>
      <c r="G13" s="9"/>
      <c r="H13" s="46">
        <f t="shared" si="1"/>
        <v>0</v>
      </c>
      <c r="I13" s="4"/>
      <c r="J13" s="4"/>
    </row>
    <row r="14" spans="1:10" ht="15.75" x14ac:dyDescent="0.25">
      <c r="A14" s="44">
        <v>11</v>
      </c>
      <c r="B14" s="47" t="s">
        <v>248</v>
      </c>
      <c r="C14" s="48" t="s">
        <v>3</v>
      </c>
      <c r="D14" s="5">
        <v>0</v>
      </c>
      <c r="E14" s="49">
        <v>50</v>
      </c>
      <c r="F14" s="2">
        <f t="shared" si="0"/>
        <v>50</v>
      </c>
      <c r="G14" s="9"/>
      <c r="H14" s="46">
        <f t="shared" si="1"/>
        <v>0</v>
      </c>
      <c r="I14" s="4"/>
      <c r="J14" s="4"/>
    </row>
    <row r="15" spans="1:10" ht="15.75" x14ac:dyDescent="0.25">
      <c r="A15" s="45">
        <v>12</v>
      </c>
      <c r="B15" s="47" t="s">
        <v>351</v>
      </c>
      <c r="C15" s="48" t="s">
        <v>6</v>
      </c>
      <c r="D15" s="5">
        <v>20</v>
      </c>
      <c r="E15" s="49">
        <v>0</v>
      </c>
      <c r="F15" s="2">
        <f t="shared" si="0"/>
        <v>20</v>
      </c>
      <c r="G15" s="9"/>
      <c r="H15" s="46">
        <f t="shared" si="1"/>
        <v>0</v>
      </c>
      <c r="I15" s="4"/>
      <c r="J15" s="4"/>
    </row>
    <row r="16" spans="1:10" ht="15.75" x14ac:dyDescent="0.25">
      <c r="A16" s="44">
        <v>13</v>
      </c>
      <c r="B16" s="47" t="s">
        <v>210</v>
      </c>
      <c r="C16" s="48" t="s">
        <v>211</v>
      </c>
      <c r="D16" s="5">
        <v>0</v>
      </c>
      <c r="E16" s="49">
        <v>30</v>
      </c>
      <c r="F16" s="2">
        <f t="shared" si="0"/>
        <v>30</v>
      </c>
      <c r="G16" s="9"/>
      <c r="H16" s="46">
        <f t="shared" si="1"/>
        <v>0</v>
      </c>
      <c r="I16" s="4"/>
      <c r="J16" s="4"/>
    </row>
    <row r="17" spans="1:10" ht="15.75" x14ac:dyDescent="0.25">
      <c r="A17" s="45">
        <v>14</v>
      </c>
      <c r="B17" s="2" t="s">
        <v>249</v>
      </c>
      <c r="C17" s="3" t="s">
        <v>6</v>
      </c>
      <c r="D17" s="2">
        <v>20</v>
      </c>
      <c r="E17" s="7">
        <v>0</v>
      </c>
      <c r="F17" s="2">
        <f t="shared" si="0"/>
        <v>20</v>
      </c>
      <c r="G17" s="3"/>
      <c r="H17" s="46">
        <f t="shared" si="1"/>
        <v>0</v>
      </c>
      <c r="I17" s="4"/>
      <c r="J17" s="4"/>
    </row>
    <row r="18" spans="1:10" ht="15.75" x14ac:dyDescent="0.25">
      <c r="A18" s="44">
        <v>15</v>
      </c>
      <c r="B18" s="47" t="s">
        <v>212</v>
      </c>
      <c r="C18" s="48" t="s">
        <v>211</v>
      </c>
      <c r="D18" s="5">
        <v>0</v>
      </c>
      <c r="E18" s="49">
        <v>12</v>
      </c>
      <c r="F18" s="2">
        <f t="shared" si="0"/>
        <v>12</v>
      </c>
      <c r="G18" s="9"/>
      <c r="H18" s="46">
        <f t="shared" si="1"/>
        <v>0</v>
      </c>
      <c r="I18" s="4"/>
      <c r="J18" s="4"/>
    </row>
    <row r="19" spans="1:10" ht="15.75" x14ac:dyDescent="0.25">
      <c r="A19" s="45">
        <v>16</v>
      </c>
      <c r="B19" s="47" t="s">
        <v>332</v>
      </c>
      <c r="C19" s="48" t="s">
        <v>3</v>
      </c>
      <c r="D19" s="5">
        <v>0</v>
      </c>
      <c r="E19" s="49">
        <v>350</v>
      </c>
      <c r="F19" s="2">
        <f t="shared" si="0"/>
        <v>350</v>
      </c>
      <c r="G19" s="9"/>
      <c r="H19" s="46">
        <f t="shared" si="1"/>
        <v>0</v>
      </c>
      <c r="I19" s="4"/>
      <c r="J19" s="4"/>
    </row>
    <row r="20" spans="1:10" ht="15.75" x14ac:dyDescent="0.25">
      <c r="A20" s="44">
        <v>17</v>
      </c>
      <c r="B20" s="5" t="s">
        <v>8</v>
      </c>
      <c r="C20" s="9" t="s">
        <v>3</v>
      </c>
      <c r="D20" s="5">
        <v>60</v>
      </c>
      <c r="E20" s="10">
        <v>600</v>
      </c>
      <c r="F20" s="2">
        <f t="shared" si="0"/>
        <v>660</v>
      </c>
      <c r="G20" s="9"/>
      <c r="H20" s="46">
        <f t="shared" si="1"/>
        <v>0</v>
      </c>
      <c r="I20" s="4"/>
      <c r="J20" s="4"/>
    </row>
    <row r="21" spans="1:10" ht="31.5" x14ac:dyDescent="0.25">
      <c r="A21" s="45">
        <v>18</v>
      </c>
      <c r="B21" s="2" t="s">
        <v>245</v>
      </c>
      <c r="C21" s="3" t="s">
        <v>3</v>
      </c>
      <c r="D21" s="2">
        <v>160</v>
      </c>
      <c r="E21" s="7">
        <v>160</v>
      </c>
      <c r="F21" s="2">
        <f t="shared" si="0"/>
        <v>320</v>
      </c>
      <c r="G21" s="3"/>
      <c r="H21" s="46">
        <f t="shared" si="1"/>
        <v>0</v>
      </c>
      <c r="I21" s="4"/>
      <c r="J21" s="4"/>
    </row>
    <row r="22" spans="1:10" ht="15.75" x14ac:dyDescent="0.25">
      <c r="A22" s="44">
        <v>19</v>
      </c>
      <c r="B22" s="2" t="s">
        <v>243</v>
      </c>
      <c r="C22" s="3" t="s">
        <v>3</v>
      </c>
      <c r="D22" s="2">
        <v>100</v>
      </c>
      <c r="E22" s="7">
        <v>30</v>
      </c>
      <c r="F22" s="2">
        <f t="shared" si="0"/>
        <v>130</v>
      </c>
      <c r="G22" s="3"/>
      <c r="H22" s="46">
        <f t="shared" si="1"/>
        <v>0</v>
      </c>
      <c r="I22" s="4"/>
      <c r="J22" s="4"/>
    </row>
    <row r="23" spans="1:10" ht="31.5" x14ac:dyDescent="0.25">
      <c r="A23" s="45">
        <v>20</v>
      </c>
      <c r="B23" s="47" t="s">
        <v>325</v>
      </c>
      <c r="C23" s="48" t="s">
        <v>3</v>
      </c>
      <c r="D23" s="5">
        <v>0</v>
      </c>
      <c r="E23" s="49">
        <v>250</v>
      </c>
      <c r="F23" s="2">
        <f t="shared" si="0"/>
        <v>250</v>
      </c>
      <c r="G23" s="9"/>
      <c r="H23" s="46">
        <f t="shared" si="1"/>
        <v>0</v>
      </c>
      <c r="I23" s="4"/>
      <c r="J23" s="4"/>
    </row>
    <row r="24" spans="1:10" ht="15.75" x14ac:dyDescent="0.25">
      <c r="A24" s="44">
        <v>21</v>
      </c>
      <c r="B24" s="2" t="s">
        <v>326</v>
      </c>
      <c r="C24" s="3" t="s">
        <v>3</v>
      </c>
      <c r="D24" s="2">
        <v>400</v>
      </c>
      <c r="E24" s="7">
        <v>0</v>
      </c>
      <c r="F24" s="2">
        <f t="shared" si="0"/>
        <v>400</v>
      </c>
      <c r="G24" s="3"/>
      <c r="H24" s="46">
        <f t="shared" si="1"/>
        <v>0</v>
      </c>
      <c r="I24" s="4"/>
      <c r="J24" s="4"/>
    </row>
    <row r="25" spans="1:10" ht="15.75" x14ac:dyDescent="0.25">
      <c r="A25" s="45">
        <v>22</v>
      </c>
      <c r="B25" s="47" t="s">
        <v>327</v>
      </c>
      <c r="C25" s="48" t="s">
        <v>211</v>
      </c>
      <c r="D25" s="5">
        <v>0</v>
      </c>
      <c r="E25" s="49">
        <v>70</v>
      </c>
      <c r="F25" s="2">
        <f t="shared" si="0"/>
        <v>70</v>
      </c>
      <c r="G25" s="9"/>
      <c r="H25" s="46">
        <f t="shared" si="1"/>
        <v>0</v>
      </c>
      <c r="I25" s="4"/>
      <c r="J25" s="4"/>
    </row>
    <row r="26" spans="1:10" ht="15.75" x14ac:dyDescent="0.25">
      <c r="A26" s="44">
        <v>23</v>
      </c>
      <c r="B26" s="47" t="s">
        <v>213</v>
      </c>
      <c r="C26" s="48" t="s">
        <v>211</v>
      </c>
      <c r="D26" s="5">
        <v>6</v>
      </c>
      <c r="E26" s="49">
        <v>5</v>
      </c>
      <c r="F26" s="2">
        <f t="shared" si="0"/>
        <v>11</v>
      </c>
      <c r="G26" s="9"/>
      <c r="H26" s="46">
        <f t="shared" si="1"/>
        <v>0</v>
      </c>
      <c r="I26" s="4"/>
      <c r="J26" s="4"/>
    </row>
    <row r="27" spans="1:10" ht="15.75" x14ac:dyDescent="0.25">
      <c r="A27" s="45">
        <v>24</v>
      </c>
      <c r="B27" s="2" t="s">
        <v>7</v>
      </c>
      <c r="C27" s="3" t="s">
        <v>6</v>
      </c>
      <c r="D27" s="2">
        <v>15</v>
      </c>
      <c r="E27" s="7">
        <v>15</v>
      </c>
      <c r="F27" s="2">
        <f t="shared" si="0"/>
        <v>30</v>
      </c>
      <c r="G27" s="3"/>
      <c r="H27" s="46">
        <f t="shared" si="1"/>
        <v>0</v>
      </c>
      <c r="I27" s="4"/>
      <c r="J27" s="4"/>
    </row>
    <row r="28" spans="1:10" ht="15.75" x14ac:dyDescent="0.25">
      <c r="A28" s="46"/>
      <c r="B28" s="50"/>
      <c r="C28" s="46"/>
      <c r="D28" s="46"/>
      <c r="E28" s="46"/>
      <c r="F28" s="46"/>
      <c r="G28" s="46"/>
      <c r="H28" s="46">
        <f>SUM(H4:H27)</f>
        <v>0</v>
      </c>
      <c r="I28" s="4"/>
      <c r="J28" s="4"/>
    </row>
  </sheetData>
  <sortState ref="A4:H26">
    <sortCondition ref="B4"/>
  </sortState>
  <mergeCells count="2">
    <mergeCell ref="A1:J1"/>
    <mergeCell ref="A2:J2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H4" sqref="H4"/>
    </sheetView>
  </sheetViews>
  <sheetFormatPr defaultRowHeight="15" x14ac:dyDescent="0.25"/>
  <cols>
    <col min="2" max="2" width="46.42578125" customWidth="1"/>
    <col min="8" max="8" width="12.42578125" customWidth="1"/>
    <col min="10" max="10" width="13" customWidth="1"/>
  </cols>
  <sheetData>
    <row r="1" spans="1:10" x14ac:dyDescent="0.25">
      <c r="A1" s="55" t="s">
        <v>360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3" t="s">
        <v>366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63" x14ac:dyDescent="0.25">
      <c r="A3" s="2" t="s">
        <v>0</v>
      </c>
      <c r="B3" s="3" t="s">
        <v>1</v>
      </c>
      <c r="C3" s="2" t="s">
        <v>2</v>
      </c>
      <c r="D3" s="2" t="s">
        <v>123</v>
      </c>
      <c r="E3" s="2" t="s">
        <v>125</v>
      </c>
      <c r="F3" s="2" t="s">
        <v>151</v>
      </c>
      <c r="G3" s="3" t="s">
        <v>375</v>
      </c>
      <c r="H3" s="54" t="s">
        <v>362</v>
      </c>
      <c r="I3" s="5" t="s">
        <v>363</v>
      </c>
      <c r="J3" s="5" t="s">
        <v>364</v>
      </c>
    </row>
    <row r="4" spans="1:10" ht="45" x14ac:dyDescent="0.25">
      <c r="A4" s="2">
        <v>1</v>
      </c>
      <c r="B4" s="29" t="s">
        <v>319</v>
      </c>
      <c r="C4" s="29" t="s">
        <v>3</v>
      </c>
      <c r="D4" s="4">
        <v>0</v>
      </c>
      <c r="E4" s="36">
        <v>200</v>
      </c>
      <c r="F4" s="2">
        <f t="shared" ref="F4:F36" si="0">D4+E4</f>
        <v>200</v>
      </c>
      <c r="G4" s="5"/>
      <c r="H4" s="4">
        <f t="shared" ref="H4:H36" si="1">F4*G4</f>
        <v>0</v>
      </c>
      <c r="I4" s="4"/>
      <c r="J4" s="4"/>
    </row>
    <row r="5" spans="1:10" ht="15.75" x14ac:dyDescent="0.25">
      <c r="A5" s="2">
        <v>2</v>
      </c>
      <c r="B5" s="2" t="s">
        <v>308</v>
      </c>
      <c r="C5" s="40" t="s">
        <v>3</v>
      </c>
      <c r="D5" s="2">
        <v>2000</v>
      </c>
      <c r="E5" s="7">
        <v>5000</v>
      </c>
      <c r="F5" s="2">
        <f t="shared" si="0"/>
        <v>7000</v>
      </c>
      <c r="G5" s="2"/>
      <c r="H5" s="4">
        <f t="shared" si="1"/>
        <v>0</v>
      </c>
      <c r="I5" s="4"/>
      <c r="J5" s="4"/>
    </row>
    <row r="6" spans="1:10" ht="15.75" x14ac:dyDescent="0.25">
      <c r="A6" s="2">
        <v>3</v>
      </c>
      <c r="B6" s="29" t="s">
        <v>146</v>
      </c>
      <c r="C6" s="29" t="s">
        <v>3</v>
      </c>
      <c r="D6" s="4">
        <v>0</v>
      </c>
      <c r="E6" s="36">
        <v>600</v>
      </c>
      <c r="F6" s="2">
        <f t="shared" si="0"/>
        <v>600</v>
      </c>
      <c r="G6" s="5"/>
      <c r="H6" s="4">
        <f t="shared" si="1"/>
        <v>0</v>
      </c>
      <c r="I6" s="4"/>
      <c r="J6" s="4"/>
    </row>
    <row r="7" spans="1:10" ht="15.75" x14ac:dyDescent="0.25">
      <c r="A7" s="2">
        <v>4</v>
      </c>
      <c r="B7" s="2" t="s">
        <v>29</v>
      </c>
      <c r="C7" s="40" t="s">
        <v>3</v>
      </c>
      <c r="D7" s="2">
        <v>20</v>
      </c>
      <c r="E7" s="7">
        <v>0</v>
      </c>
      <c r="F7" s="2">
        <f t="shared" si="0"/>
        <v>20</v>
      </c>
      <c r="G7" s="2"/>
      <c r="H7" s="4">
        <f t="shared" si="1"/>
        <v>0</v>
      </c>
      <c r="I7" s="4"/>
      <c r="J7" s="4"/>
    </row>
    <row r="8" spans="1:10" ht="15.75" x14ac:dyDescent="0.25">
      <c r="A8" s="2">
        <v>5</v>
      </c>
      <c r="B8" s="27" t="s">
        <v>147</v>
      </c>
      <c r="C8" s="39" t="s">
        <v>3</v>
      </c>
      <c r="D8" s="4">
        <v>0</v>
      </c>
      <c r="E8" s="41">
        <v>500</v>
      </c>
      <c r="F8" s="2">
        <f t="shared" si="0"/>
        <v>500</v>
      </c>
      <c r="G8" s="5"/>
      <c r="H8" s="4">
        <f t="shared" si="1"/>
        <v>0</v>
      </c>
      <c r="I8" s="4"/>
      <c r="J8" s="4"/>
    </row>
    <row r="9" spans="1:10" ht="45" x14ac:dyDescent="0.25">
      <c r="A9" s="2">
        <v>6</v>
      </c>
      <c r="B9" s="29" t="s">
        <v>324</v>
      </c>
      <c r="C9" s="29" t="s">
        <v>3</v>
      </c>
      <c r="D9" s="4">
        <v>0</v>
      </c>
      <c r="E9" s="36">
        <v>500</v>
      </c>
      <c r="F9" s="2">
        <f t="shared" si="0"/>
        <v>500</v>
      </c>
      <c r="G9" s="5"/>
      <c r="H9" s="4">
        <f t="shared" si="1"/>
        <v>0</v>
      </c>
      <c r="I9" s="4"/>
      <c r="J9" s="4"/>
    </row>
    <row r="10" spans="1:10" ht="31.5" x14ac:dyDescent="0.25">
      <c r="A10" s="2">
        <v>7</v>
      </c>
      <c r="B10" s="5" t="s">
        <v>320</v>
      </c>
      <c r="C10" s="40" t="s">
        <v>3</v>
      </c>
      <c r="D10" s="2">
        <v>250</v>
      </c>
      <c r="E10" s="7">
        <v>0</v>
      </c>
      <c r="F10" s="2">
        <f t="shared" si="0"/>
        <v>250</v>
      </c>
      <c r="G10" s="2"/>
      <c r="H10" s="4">
        <f t="shared" si="1"/>
        <v>0</v>
      </c>
      <c r="I10" s="4"/>
      <c r="J10" s="4"/>
    </row>
    <row r="11" spans="1:10" ht="45" x14ac:dyDescent="0.25">
      <c r="A11" s="2">
        <v>8</v>
      </c>
      <c r="B11" s="29" t="s">
        <v>317</v>
      </c>
      <c r="C11" s="29" t="s">
        <v>3</v>
      </c>
      <c r="D11" s="4">
        <v>0</v>
      </c>
      <c r="E11" s="36">
        <v>1000</v>
      </c>
      <c r="F11" s="2">
        <f t="shared" si="0"/>
        <v>1000</v>
      </c>
      <c r="G11" s="5"/>
      <c r="H11" s="4">
        <f t="shared" si="1"/>
        <v>0</v>
      </c>
      <c r="I11" s="4"/>
      <c r="J11" s="4"/>
    </row>
    <row r="12" spans="1:10" ht="30" x14ac:dyDescent="0.25">
      <c r="A12" s="2">
        <v>9</v>
      </c>
      <c r="B12" s="6" t="s">
        <v>311</v>
      </c>
      <c r="C12" s="29" t="s">
        <v>3</v>
      </c>
      <c r="D12" s="4">
        <v>0</v>
      </c>
      <c r="E12" s="36">
        <v>500</v>
      </c>
      <c r="F12" s="2">
        <f t="shared" si="0"/>
        <v>500</v>
      </c>
      <c r="G12" s="5"/>
      <c r="H12" s="4">
        <f t="shared" si="1"/>
        <v>0</v>
      </c>
      <c r="I12" s="4"/>
      <c r="J12" s="4"/>
    </row>
    <row r="13" spans="1:10" ht="45" x14ac:dyDescent="0.25">
      <c r="A13" s="2">
        <v>10</v>
      </c>
      <c r="B13" s="6" t="s">
        <v>312</v>
      </c>
      <c r="C13" s="29" t="s">
        <v>3</v>
      </c>
      <c r="D13" s="4">
        <v>0</v>
      </c>
      <c r="E13" s="36">
        <v>200</v>
      </c>
      <c r="F13" s="2">
        <f t="shared" si="0"/>
        <v>200</v>
      </c>
      <c r="G13" s="5"/>
      <c r="H13" s="4">
        <f t="shared" si="1"/>
        <v>0</v>
      </c>
      <c r="I13" s="4"/>
      <c r="J13" s="4"/>
    </row>
    <row r="14" spans="1:10" ht="47.25" x14ac:dyDescent="0.25">
      <c r="A14" s="2">
        <v>11</v>
      </c>
      <c r="B14" s="2" t="s">
        <v>33</v>
      </c>
      <c r="C14" s="40" t="s">
        <v>3</v>
      </c>
      <c r="D14" s="2">
        <v>180</v>
      </c>
      <c r="E14" s="7">
        <v>0</v>
      </c>
      <c r="F14" s="2">
        <f t="shared" si="0"/>
        <v>180</v>
      </c>
      <c r="G14" s="2"/>
      <c r="H14" s="4">
        <f t="shared" si="1"/>
        <v>0</v>
      </c>
      <c r="I14" s="4"/>
      <c r="J14" s="4"/>
    </row>
    <row r="15" spans="1:10" ht="31.5" x14ac:dyDescent="0.25">
      <c r="A15" s="2">
        <v>12</v>
      </c>
      <c r="B15" s="2" t="s">
        <v>32</v>
      </c>
      <c r="C15" s="40" t="s">
        <v>3</v>
      </c>
      <c r="D15" s="2">
        <v>500</v>
      </c>
      <c r="E15" s="7">
        <v>0</v>
      </c>
      <c r="F15" s="2">
        <f t="shared" si="0"/>
        <v>500</v>
      </c>
      <c r="G15" s="2"/>
      <c r="H15" s="4">
        <f t="shared" si="1"/>
        <v>0</v>
      </c>
      <c r="I15" s="4"/>
      <c r="J15" s="4"/>
    </row>
    <row r="16" spans="1:10" ht="47.25" x14ac:dyDescent="0.25">
      <c r="A16" s="2">
        <v>13</v>
      </c>
      <c r="B16" s="2" t="s">
        <v>321</v>
      </c>
      <c r="C16" s="40" t="s">
        <v>3</v>
      </c>
      <c r="D16" s="2">
        <v>1600</v>
      </c>
      <c r="E16" s="7">
        <v>0</v>
      </c>
      <c r="F16" s="2">
        <f t="shared" si="0"/>
        <v>1600</v>
      </c>
      <c r="G16" s="2"/>
      <c r="H16" s="4">
        <f t="shared" si="1"/>
        <v>0</v>
      </c>
      <c r="I16" s="4"/>
      <c r="J16" s="4"/>
    </row>
    <row r="17" spans="1:10" ht="47.25" x14ac:dyDescent="0.25">
      <c r="A17" s="2">
        <v>14</v>
      </c>
      <c r="B17" s="2" t="s">
        <v>313</v>
      </c>
      <c r="C17" s="40" t="s">
        <v>3</v>
      </c>
      <c r="D17" s="2">
        <v>50</v>
      </c>
      <c r="E17" s="7">
        <v>0</v>
      </c>
      <c r="F17" s="2">
        <f t="shared" si="0"/>
        <v>50</v>
      </c>
      <c r="G17" s="2"/>
      <c r="H17" s="4">
        <f t="shared" si="1"/>
        <v>0</v>
      </c>
      <c r="I17" s="4"/>
      <c r="J17" s="4"/>
    </row>
    <row r="18" spans="1:10" ht="15.75" x14ac:dyDescent="0.25">
      <c r="A18" s="2">
        <v>15</v>
      </c>
      <c r="B18" s="2" t="s">
        <v>25</v>
      </c>
      <c r="C18" s="40" t="s">
        <v>3</v>
      </c>
      <c r="D18" s="2">
        <v>500</v>
      </c>
      <c r="E18" s="7">
        <v>1500</v>
      </c>
      <c r="F18" s="2">
        <f t="shared" si="0"/>
        <v>2000</v>
      </c>
      <c r="G18" s="2"/>
      <c r="H18" s="4">
        <f t="shared" si="1"/>
        <v>0</v>
      </c>
      <c r="I18" s="4"/>
      <c r="J18" s="4"/>
    </row>
    <row r="19" spans="1:10" ht="15.75" x14ac:dyDescent="0.25">
      <c r="A19" s="2">
        <v>16</v>
      </c>
      <c r="B19" s="27" t="s">
        <v>148</v>
      </c>
      <c r="C19" s="39" t="s">
        <v>3</v>
      </c>
      <c r="D19" s="4">
        <v>0</v>
      </c>
      <c r="E19" s="41">
        <v>50</v>
      </c>
      <c r="F19" s="2">
        <f t="shared" si="0"/>
        <v>50</v>
      </c>
      <c r="G19" s="5"/>
      <c r="H19" s="4">
        <f t="shared" si="1"/>
        <v>0</v>
      </c>
      <c r="I19" s="4"/>
      <c r="J19" s="4"/>
    </row>
    <row r="20" spans="1:10" ht="47.25" x14ac:dyDescent="0.25">
      <c r="A20" s="2">
        <v>17</v>
      </c>
      <c r="B20" s="2" t="s">
        <v>154</v>
      </c>
      <c r="C20" s="40" t="s">
        <v>3</v>
      </c>
      <c r="D20" s="2">
        <v>1600</v>
      </c>
      <c r="E20" s="7">
        <v>750</v>
      </c>
      <c r="F20" s="2">
        <f t="shared" si="0"/>
        <v>2350</v>
      </c>
      <c r="G20" s="2"/>
      <c r="H20" s="4">
        <f t="shared" si="1"/>
        <v>0</v>
      </c>
      <c r="I20" s="4"/>
      <c r="J20" s="4"/>
    </row>
    <row r="21" spans="1:10" ht="15.75" x14ac:dyDescent="0.25">
      <c r="A21" s="2">
        <v>18</v>
      </c>
      <c r="B21" s="2" t="s">
        <v>153</v>
      </c>
      <c r="C21" s="40" t="s">
        <v>3</v>
      </c>
      <c r="D21" s="2">
        <v>1200</v>
      </c>
      <c r="E21" s="7">
        <v>0</v>
      </c>
      <c r="F21" s="2">
        <f t="shared" si="0"/>
        <v>1200</v>
      </c>
      <c r="G21" s="2"/>
      <c r="H21" s="4">
        <f t="shared" si="1"/>
        <v>0</v>
      </c>
      <c r="I21" s="4"/>
      <c r="J21" s="4"/>
    </row>
    <row r="22" spans="1:10" ht="15.75" x14ac:dyDescent="0.25">
      <c r="A22" s="2">
        <v>19</v>
      </c>
      <c r="B22" s="27" t="s">
        <v>149</v>
      </c>
      <c r="C22" s="40" t="s">
        <v>3</v>
      </c>
      <c r="D22" s="2">
        <v>0</v>
      </c>
      <c r="E22" s="7">
        <v>1300</v>
      </c>
      <c r="F22" s="2">
        <f t="shared" si="0"/>
        <v>1300</v>
      </c>
      <c r="G22" s="2"/>
      <c r="H22" s="4">
        <f t="shared" si="1"/>
        <v>0</v>
      </c>
      <c r="I22" s="4"/>
      <c r="J22" s="4"/>
    </row>
    <row r="23" spans="1:10" ht="15.75" x14ac:dyDescent="0.25">
      <c r="A23" s="2">
        <v>20</v>
      </c>
      <c r="B23" s="5" t="s">
        <v>26</v>
      </c>
      <c r="C23" s="40" t="s">
        <v>6</v>
      </c>
      <c r="D23" s="2">
        <v>50</v>
      </c>
      <c r="E23" s="7">
        <v>80</v>
      </c>
      <c r="F23" s="2">
        <f t="shared" si="0"/>
        <v>130</v>
      </c>
      <c r="G23" s="2"/>
      <c r="H23" s="4">
        <f t="shared" si="1"/>
        <v>0</v>
      </c>
      <c r="I23" s="4"/>
      <c r="J23" s="4"/>
    </row>
    <row r="24" spans="1:10" ht="15.75" x14ac:dyDescent="0.25">
      <c r="A24" s="2">
        <v>21</v>
      </c>
      <c r="B24" s="29" t="s">
        <v>150</v>
      </c>
      <c r="C24" s="29" t="s">
        <v>3</v>
      </c>
      <c r="D24" s="4">
        <v>0</v>
      </c>
      <c r="E24" s="36">
        <v>20</v>
      </c>
      <c r="F24" s="2">
        <f t="shared" si="0"/>
        <v>20</v>
      </c>
      <c r="G24" s="4"/>
      <c r="H24" s="4">
        <f t="shared" si="1"/>
        <v>0</v>
      </c>
      <c r="I24" s="4"/>
      <c r="J24" s="4"/>
    </row>
    <row r="25" spans="1:10" ht="15.75" x14ac:dyDescent="0.25">
      <c r="A25" s="2">
        <v>22</v>
      </c>
      <c r="B25" s="2" t="s">
        <v>27</v>
      </c>
      <c r="C25" s="40" t="s">
        <v>3</v>
      </c>
      <c r="D25" s="2">
        <v>50</v>
      </c>
      <c r="E25" s="7">
        <v>0</v>
      </c>
      <c r="F25" s="2">
        <f t="shared" si="0"/>
        <v>50</v>
      </c>
      <c r="G25" s="2"/>
      <c r="H25" s="4">
        <f t="shared" si="1"/>
        <v>0</v>
      </c>
      <c r="I25" s="4"/>
      <c r="J25" s="4"/>
    </row>
    <row r="26" spans="1:10" ht="15.75" x14ac:dyDescent="0.25">
      <c r="A26" s="2">
        <v>23</v>
      </c>
      <c r="B26" s="2" t="s">
        <v>30</v>
      </c>
      <c r="C26" s="40" t="s">
        <v>3</v>
      </c>
      <c r="D26" s="2">
        <v>40</v>
      </c>
      <c r="E26" s="36">
        <v>0</v>
      </c>
      <c r="F26" s="2">
        <f t="shared" si="0"/>
        <v>40</v>
      </c>
      <c r="G26" s="4"/>
      <c r="H26" s="4">
        <f t="shared" si="1"/>
        <v>0</v>
      </c>
      <c r="I26" s="4"/>
      <c r="J26" s="4"/>
    </row>
    <row r="27" spans="1:10" ht="15.75" x14ac:dyDescent="0.25">
      <c r="A27" s="2">
        <v>24</v>
      </c>
      <c r="B27" s="2" t="s">
        <v>155</v>
      </c>
      <c r="C27" s="40" t="s">
        <v>3</v>
      </c>
      <c r="D27" s="2">
        <v>0</v>
      </c>
      <c r="E27" s="7">
        <v>150</v>
      </c>
      <c r="F27" s="2">
        <f t="shared" si="0"/>
        <v>150</v>
      </c>
      <c r="G27" s="2"/>
      <c r="H27" s="4">
        <f t="shared" si="1"/>
        <v>0</v>
      </c>
      <c r="I27" s="4"/>
      <c r="J27" s="4"/>
    </row>
    <row r="28" spans="1:10" ht="45.75" x14ac:dyDescent="0.25">
      <c r="A28" s="2">
        <v>25</v>
      </c>
      <c r="B28" s="43" t="s">
        <v>314</v>
      </c>
      <c r="C28" s="39" t="s">
        <v>3</v>
      </c>
      <c r="D28" s="4">
        <v>0</v>
      </c>
      <c r="E28" s="41">
        <v>250</v>
      </c>
      <c r="F28" s="2">
        <f t="shared" si="0"/>
        <v>250</v>
      </c>
      <c r="G28" s="4"/>
      <c r="H28" s="4">
        <f t="shared" si="1"/>
        <v>0</v>
      </c>
      <c r="I28" s="4"/>
      <c r="J28" s="4"/>
    </row>
    <row r="29" spans="1:10" ht="31.5" x14ac:dyDescent="0.25">
      <c r="A29" s="2">
        <v>26</v>
      </c>
      <c r="B29" s="2" t="s">
        <v>31</v>
      </c>
      <c r="C29" s="40" t="s">
        <v>3</v>
      </c>
      <c r="D29" s="2">
        <v>500</v>
      </c>
      <c r="E29" s="7">
        <v>1000</v>
      </c>
      <c r="F29" s="2">
        <f t="shared" si="0"/>
        <v>1500</v>
      </c>
      <c r="G29" s="2"/>
      <c r="H29" s="4">
        <f t="shared" si="1"/>
        <v>0</v>
      </c>
      <c r="I29" s="4"/>
      <c r="J29" s="4"/>
    </row>
    <row r="30" spans="1:10" ht="31.5" x14ac:dyDescent="0.25">
      <c r="A30" s="2">
        <v>27</v>
      </c>
      <c r="B30" s="2" t="s">
        <v>315</v>
      </c>
      <c r="C30" s="40" t="s">
        <v>3</v>
      </c>
      <c r="D30" s="2">
        <v>100</v>
      </c>
      <c r="E30" s="7">
        <v>80</v>
      </c>
      <c r="F30" s="2">
        <f t="shared" si="0"/>
        <v>180</v>
      </c>
      <c r="G30" s="2"/>
      <c r="H30" s="4">
        <f t="shared" si="1"/>
        <v>0</v>
      </c>
      <c r="I30" s="4"/>
      <c r="J30" s="4"/>
    </row>
    <row r="31" spans="1:10" ht="63" x14ac:dyDescent="0.25">
      <c r="A31" s="2">
        <v>28</v>
      </c>
      <c r="B31" s="2" t="s">
        <v>318</v>
      </c>
      <c r="C31" s="40" t="s">
        <v>3</v>
      </c>
      <c r="D31" s="2">
        <v>40</v>
      </c>
      <c r="E31" s="7">
        <v>0</v>
      </c>
      <c r="F31" s="2">
        <f t="shared" si="0"/>
        <v>40</v>
      </c>
      <c r="G31" s="2"/>
      <c r="H31" s="4">
        <f t="shared" si="1"/>
        <v>0</v>
      </c>
      <c r="I31" s="4"/>
      <c r="J31" s="4"/>
    </row>
    <row r="32" spans="1:10" ht="63" x14ac:dyDescent="0.25">
      <c r="A32" s="2">
        <v>29</v>
      </c>
      <c r="B32" s="2" t="s">
        <v>316</v>
      </c>
      <c r="C32" s="40" t="s">
        <v>3</v>
      </c>
      <c r="D32" s="2">
        <v>0</v>
      </c>
      <c r="E32" s="7">
        <v>20</v>
      </c>
      <c r="F32" s="2">
        <f t="shared" si="0"/>
        <v>20</v>
      </c>
      <c r="G32" s="2"/>
      <c r="H32" s="4">
        <f t="shared" si="1"/>
        <v>0</v>
      </c>
      <c r="I32" s="4"/>
      <c r="J32" s="4"/>
    </row>
    <row r="33" spans="1:10" ht="31.5" x14ac:dyDescent="0.25">
      <c r="A33" s="2">
        <v>30</v>
      </c>
      <c r="B33" s="2" t="s">
        <v>322</v>
      </c>
      <c r="C33" s="40" t="s">
        <v>3</v>
      </c>
      <c r="D33" s="2">
        <v>1600</v>
      </c>
      <c r="E33" s="7">
        <v>1000</v>
      </c>
      <c r="F33" s="2">
        <f t="shared" si="0"/>
        <v>2600</v>
      </c>
      <c r="G33" s="2"/>
      <c r="H33" s="4">
        <f t="shared" si="1"/>
        <v>0</v>
      </c>
      <c r="I33" s="4"/>
      <c r="J33" s="4"/>
    </row>
    <row r="34" spans="1:10" ht="31.5" x14ac:dyDescent="0.25">
      <c r="A34" s="2">
        <v>31</v>
      </c>
      <c r="B34" s="2" t="s">
        <v>323</v>
      </c>
      <c r="C34" s="40" t="s">
        <v>3</v>
      </c>
      <c r="D34" s="2">
        <v>250</v>
      </c>
      <c r="E34" s="7">
        <v>600</v>
      </c>
      <c r="F34" s="2">
        <f t="shared" si="0"/>
        <v>850</v>
      </c>
      <c r="G34" s="2"/>
      <c r="H34" s="4">
        <f t="shared" si="1"/>
        <v>0</v>
      </c>
      <c r="I34" s="4"/>
      <c r="J34" s="4"/>
    </row>
    <row r="35" spans="1:10" ht="15.75" x14ac:dyDescent="0.25">
      <c r="A35" s="2">
        <v>32</v>
      </c>
      <c r="B35" s="2" t="s">
        <v>152</v>
      </c>
      <c r="C35" s="40" t="s">
        <v>3</v>
      </c>
      <c r="D35" s="2">
        <v>0</v>
      </c>
      <c r="E35" s="7">
        <v>400</v>
      </c>
      <c r="F35" s="2">
        <f t="shared" si="0"/>
        <v>400</v>
      </c>
      <c r="G35" s="2"/>
      <c r="H35" s="4">
        <f t="shared" si="1"/>
        <v>0</v>
      </c>
      <c r="I35" s="4"/>
      <c r="J35" s="4"/>
    </row>
    <row r="36" spans="1:10" ht="15.75" x14ac:dyDescent="0.25">
      <c r="A36" s="2">
        <v>33</v>
      </c>
      <c r="B36" s="2" t="s">
        <v>28</v>
      </c>
      <c r="C36" s="40" t="s">
        <v>3</v>
      </c>
      <c r="D36" s="2">
        <v>60</v>
      </c>
      <c r="E36" s="7">
        <v>0</v>
      </c>
      <c r="F36" s="2">
        <f t="shared" si="0"/>
        <v>60</v>
      </c>
      <c r="G36" s="2"/>
      <c r="H36" s="4">
        <f t="shared" si="1"/>
        <v>0</v>
      </c>
      <c r="I36" s="4"/>
      <c r="J36" s="4"/>
    </row>
    <row r="37" spans="1:10" x14ac:dyDescent="0.25">
      <c r="H37">
        <f>SUM(H4:H36)</f>
        <v>0</v>
      </c>
      <c r="J37">
        <f>SUM(J4:J36)</f>
        <v>0</v>
      </c>
    </row>
  </sheetData>
  <sortState ref="A4:H45">
    <sortCondition ref="B4"/>
  </sortState>
  <mergeCells count="2">
    <mergeCell ref="A1:J1"/>
    <mergeCell ref="A2:J2"/>
  </mergeCells>
  <pageMargins left="0.7" right="0.7" top="0.75" bottom="0.75" header="0.3" footer="0.3"/>
  <pageSetup paperSize="9" scale="88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60" zoomScaleNormal="100" workbookViewId="0">
      <selection activeCell="G4" sqref="G4"/>
    </sheetView>
  </sheetViews>
  <sheetFormatPr defaultRowHeight="15" x14ac:dyDescent="0.25"/>
  <cols>
    <col min="1" max="1" width="5.28515625" style="13" customWidth="1"/>
    <col min="2" max="2" width="43.5703125" style="13" customWidth="1"/>
    <col min="3" max="7" width="9.140625" style="13"/>
    <col min="8" max="8" width="11.7109375" style="13" customWidth="1"/>
    <col min="9" max="9" width="9.140625" style="13"/>
    <col min="10" max="10" width="12.5703125" style="13" customWidth="1"/>
    <col min="11" max="16384" width="9.140625" style="13"/>
  </cols>
  <sheetData>
    <row r="1" spans="1:10" x14ac:dyDescent="0.25">
      <c r="A1" s="61" t="s">
        <v>372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0" t="s">
        <v>373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60" x14ac:dyDescent="0.25">
      <c r="A3" s="57" t="s">
        <v>359</v>
      </c>
      <c r="B3" s="19" t="s">
        <v>1</v>
      </c>
      <c r="C3" s="18" t="s">
        <v>2</v>
      </c>
      <c r="D3" s="57" t="s">
        <v>123</v>
      </c>
      <c r="E3" s="18" t="s">
        <v>264</v>
      </c>
      <c r="F3" s="57" t="s">
        <v>369</v>
      </c>
      <c r="G3" s="63" t="s">
        <v>374</v>
      </c>
      <c r="H3" s="54" t="s">
        <v>362</v>
      </c>
      <c r="I3" s="5" t="s">
        <v>363</v>
      </c>
      <c r="J3" s="5" t="s">
        <v>364</v>
      </c>
    </row>
    <row r="4" spans="1:10" x14ac:dyDescent="0.25">
      <c r="A4" s="14">
        <v>1</v>
      </c>
      <c r="B4" s="14" t="s">
        <v>250</v>
      </c>
      <c r="C4" s="14" t="s">
        <v>6</v>
      </c>
      <c r="D4" s="20">
        <v>0</v>
      </c>
      <c r="E4" s="21">
        <v>10</v>
      </c>
      <c r="F4" s="22">
        <f t="shared" ref="F4:F41" si="0">D4+E4</f>
        <v>10</v>
      </c>
      <c r="G4" s="15"/>
      <c r="H4" s="14">
        <f>F4*G4</f>
        <v>0</v>
      </c>
      <c r="I4" s="14"/>
      <c r="J4" s="14"/>
    </row>
    <row r="5" spans="1:10" x14ac:dyDescent="0.25">
      <c r="A5" s="18">
        <v>2</v>
      </c>
      <c r="B5" s="18" t="s">
        <v>12</v>
      </c>
      <c r="C5" s="18" t="s">
        <v>6</v>
      </c>
      <c r="D5" s="18">
        <v>15</v>
      </c>
      <c r="E5" s="22">
        <v>250</v>
      </c>
      <c r="F5" s="22">
        <f t="shared" si="0"/>
        <v>265</v>
      </c>
      <c r="G5" s="22"/>
      <c r="H5" s="14">
        <f t="shared" ref="H5:H41" si="1">F5*G5</f>
        <v>0</v>
      </c>
      <c r="I5" s="14"/>
      <c r="J5" s="14"/>
    </row>
    <row r="6" spans="1:10" ht="30" x14ac:dyDescent="0.25">
      <c r="A6" s="14">
        <v>3</v>
      </c>
      <c r="B6" s="16" t="s">
        <v>251</v>
      </c>
      <c r="C6" s="14" t="s">
        <v>6</v>
      </c>
      <c r="D6" s="20">
        <v>30</v>
      </c>
      <c r="E6" s="21">
        <v>15</v>
      </c>
      <c r="F6" s="22">
        <f t="shared" si="0"/>
        <v>45</v>
      </c>
      <c r="G6" s="15"/>
      <c r="H6" s="14">
        <f t="shared" si="1"/>
        <v>0</v>
      </c>
      <c r="I6" s="14"/>
      <c r="J6" s="14"/>
    </row>
    <row r="7" spans="1:10" x14ac:dyDescent="0.25">
      <c r="A7" s="18">
        <v>4</v>
      </c>
      <c r="B7" s="18" t="s">
        <v>9</v>
      </c>
      <c r="C7" s="18" t="s">
        <v>6</v>
      </c>
      <c r="D7" s="18">
        <v>150</v>
      </c>
      <c r="E7" s="22">
        <v>320</v>
      </c>
      <c r="F7" s="22">
        <f t="shared" si="0"/>
        <v>470</v>
      </c>
      <c r="G7" s="22"/>
      <c r="H7" s="14">
        <f t="shared" si="1"/>
        <v>0</v>
      </c>
      <c r="I7" s="14"/>
      <c r="J7" s="14"/>
    </row>
    <row r="8" spans="1:10" x14ac:dyDescent="0.25">
      <c r="A8" s="14">
        <v>5</v>
      </c>
      <c r="B8" s="18" t="s">
        <v>267</v>
      </c>
      <c r="C8" s="18" t="s">
        <v>6</v>
      </c>
      <c r="D8" s="18">
        <v>20</v>
      </c>
      <c r="E8" s="22">
        <v>200</v>
      </c>
      <c r="F8" s="22">
        <f t="shared" si="0"/>
        <v>220</v>
      </c>
      <c r="G8" s="22"/>
      <c r="H8" s="14">
        <f t="shared" si="1"/>
        <v>0</v>
      </c>
      <c r="I8" s="14"/>
      <c r="J8" s="14"/>
    </row>
    <row r="9" spans="1:10" x14ac:dyDescent="0.25">
      <c r="A9" s="18">
        <v>6</v>
      </c>
      <c r="B9" s="14" t="s">
        <v>270</v>
      </c>
      <c r="C9" s="14" t="s">
        <v>211</v>
      </c>
      <c r="D9" s="20">
        <v>0</v>
      </c>
      <c r="E9" s="21">
        <v>50</v>
      </c>
      <c r="F9" s="22">
        <f t="shared" si="0"/>
        <v>50</v>
      </c>
      <c r="G9" s="15"/>
      <c r="H9" s="14">
        <f t="shared" si="1"/>
        <v>0</v>
      </c>
      <c r="I9" s="14"/>
      <c r="J9" s="14"/>
    </row>
    <row r="10" spans="1:10" x14ac:dyDescent="0.25">
      <c r="A10" s="14">
        <v>7</v>
      </c>
      <c r="B10" s="18" t="s">
        <v>15</v>
      </c>
      <c r="C10" s="18" t="s">
        <v>6</v>
      </c>
      <c r="D10" s="18">
        <v>60</v>
      </c>
      <c r="E10" s="22">
        <v>0</v>
      </c>
      <c r="F10" s="22">
        <f t="shared" si="0"/>
        <v>60</v>
      </c>
      <c r="G10" s="22"/>
      <c r="H10" s="14">
        <f t="shared" si="1"/>
        <v>0</v>
      </c>
      <c r="I10" s="14"/>
      <c r="J10" s="14"/>
    </row>
    <row r="11" spans="1:10" x14ac:dyDescent="0.25">
      <c r="A11" s="18">
        <v>8</v>
      </c>
      <c r="B11" s="14" t="s">
        <v>252</v>
      </c>
      <c r="C11" s="14" t="s">
        <v>6</v>
      </c>
      <c r="D11" s="20">
        <v>0</v>
      </c>
      <c r="E11" s="21">
        <v>20</v>
      </c>
      <c r="F11" s="22">
        <f t="shared" si="0"/>
        <v>20</v>
      </c>
      <c r="G11" s="15"/>
      <c r="H11" s="14">
        <f t="shared" si="1"/>
        <v>0</v>
      </c>
      <c r="I11" s="14"/>
      <c r="J11" s="14"/>
    </row>
    <row r="12" spans="1:10" x14ac:dyDescent="0.25">
      <c r="A12" s="14">
        <v>9</v>
      </c>
      <c r="B12" s="14" t="s">
        <v>253</v>
      </c>
      <c r="C12" s="14" t="s">
        <v>211</v>
      </c>
      <c r="D12" s="20">
        <v>0</v>
      </c>
      <c r="E12" s="21">
        <v>40</v>
      </c>
      <c r="F12" s="22">
        <f t="shared" si="0"/>
        <v>40</v>
      </c>
      <c r="G12" s="15"/>
      <c r="H12" s="14">
        <f t="shared" si="1"/>
        <v>0</v>
      </c>
      <c r="I12" s="14"/>
      <c r="J12" s="14"/>
    </row>
    <row r="13" spans="1:10" x14ac:dyDescent="0.25">
      <c r="A13" s="18">
        <v>10</v>
      </c>
      <c r="B13" s="18" t="s">
        <v>23</v>
      </c>
      <c r="C13" s="18" t="s">
        <v>6</v>
      </c>
      <c r="D13" s="18">
        <v>30</v>
      </c>
      <c r="E13" s="22">
        <v>0</v>
      </c>
      <c r="F13" s="22">
        <f t="shared" si="0"/>
        <v>30</v>
      </c>
      <c r="G13" s="22"/>
      <c r="H13" s="14">
        <f t="shared" si="1"/>
        <v>0</v>
      </c>
      <c r="I13" s="14"/>
      <c r="J13" s="14"/>
    </row>
    <row r="14" spans="1:10" x14ac:dyDescent="0.25">
      <c r="A14" s="18">
        <v>12</v>
      </c>
      <c r="B14" s="14" t="s">
        <v>254</v>
      </c>
      <c r="C14" s="14" t="s">
        <v>6</v>
      </c>
      <c r="D14" s="20">
        <v>0</v>
      </c>
      <c r="E14" s="21">
        <v>150</v>
      </c>
      <c r="F14" s="22">
        <f t="shared" si="0"/>
        <v>150</v>
      </c>
      <c r="G14" s="15"/>
      <c r="H14" s="14">
        <f t="shared" si="1"/>
        <v>0</v>
      </c>
      <c r="I14" s="14"/>
      <c r="J14" s="14"/>
    </row>
    <row r="15" spans="1:10" x14ac:dyDescent="0.25">
      <c r="A15" s="14">
        <v>13</v>
      </c>
      <c r="B15" s="18" t="s">
        <v>19</v>
      </c>
      <c r="C15" s="18" t="s">
        <v>6</v>
      </c>
      <c r="D15" s="18">
        <v>30</v>
      </c>
      <c r="E15" s="22">
        <v>0</v>
      </c>
      <c r="F15" s="22">
        <f t="shared" si="0"/>
        <v>30</v>
      </c>
      <c r="G15" s="22"/>
      <c r="H15" s="14">
        <f t="shared" si="1"/>
        <v>0</v>
      </c>
      <c r="I15" s="14"/>
      <c r="J15" s="14"/>
    </row>
    <row r="16" spans="1:10" x14ac:dyDescent="0.25">
      <c r="A16" s="18">
        <v>14</v>
      </c>
      <c r="B16" s="18" t="s">
        <v>21</v>
      </c>
      <c r="C16" s="18" t="s">
        <v>6</v>
      </c>
      <c r="D16" s="18">
        <v>50</v>
      </c>
      <c r="E16" s="22">
        <v>0</v>
      </c>
      <c r="F16" s="22">
        <f t="shared" si="0"/>
        <v>50</v>
      </c>
      <c r="G16" s="22"/>
      <c r="H16" s="14">
        <f t="shared" si="1"/>
        <v>0</v>
      </c>
      <c r="I16" s="14"/>
      <c r="J16" s="14"/>
    </row>
    <row r="17" spans="1:10" x14ac:dyDescent="0.25">
      <c r="A17" s="14">
        <v>15</v>
      </c>
      <c r="B17" s="18" t="s">
        <v>269</v>
      </c>
      <c r="C17" s="18" t="s">
        <v>6</v>
      </c>
      <c r="D17" s="18">
        <v>40</v>
      </c>
      <c r="E17" s="22">
        <v>50</v>
      </c>
      <c r="F17" s="22">
        <f t="shared" si="0"/>
        <v>90</v>
      </c>
      <c r="G17" s="22"/>
      <c r="H17" s="14">
        <f t="shared" si="1"/>
        <v>0</v>
      </c>
      <c r="I17" s="14"/>
      <c r="J17" s="14"/>
    </row>
    <row r="18" spans="1:10" x14ac:dyDescent="0.25">
      <c r="A18" s="18">
        <v>16</v>
      </c>
      <c r="B18" s="18" t="s">
        <v>265</v>
      </c>
      <c r="C18" s="18" t="s">
        <v>6</v>
      </c>
      <c r="D18" s="18">
        <v>20</v>
      </c>
      <c r="E18" s="22">
        <v>600</v>
      </c>
      <c r="F18" s="22">
        <f t="shared" si="0"/>
        <v>620</v>
      </c>
      <c r="G18" s="22"/>
      <c r="H18" s="14">
        <f t="shared" si="1"/>
        <v>0</v>
      </c>
      <c r="I18" s="14"/>
      <c r="J18" s="14"/>
    </row>
    <row r="19" spans="1:10" x14ac:dyDescent="0.25">
      <c r="A19" s="14">
        <v>17</v>
      </c>
      <c r="B19" s="18" t="s">
        <v>18</v>
      </c>
      <c r="C19" s="18" t="s">
        <v>6</v>
      </c>
      <c r="D19" s="18">
        <v>20</v>
      </c>
      <c r="E19" s="22">
        <v>0</v>
      </c>
      <c r="F19" s="22">
        <f t="shared" si="0"/>
        <v>20</v>
      </c>
      <c r="G19" s="22"/>
      <c r="H19" s="14">
        <f t="shared" si="1"/>
        <v>0</v>
      </c>
      <c r="I19" s="14"/>
      <c r="J19" s="14"/>
    </row>
    <row r="20" spans="1:10" x14ac:dyDescent="0.25">
      <c r="A20" s="18">
        <v>18</v>
      </c>
      <c r="B20" s="18" t="s">
        <v>14</v>
      </c>
      <c r="C20" s="18" t="s">
        <v>6</v>
      </c>
      <c r="D20" s="18">
        <v>250</v>
      </c>
      <c r="E20" s="22">
        <v>0</v>
      </c>
      <c r="F20" s="22">
        <f t="shared" si="0"/>
        <v>250</v>
      </c>
      <c r="G20" s="22"/>
      <c r="H20" s="14">
        <f t="shared" si="1"/>
        <v>0</v>
      </c>
      <c r="I20" s="14"/>
      <c r="J20" s="14"/>
    </row>
    <row r="21" spans="1:10" ht="30" x14ac:dyDescent="0.25">
      <c r="A21" s="14">
        <v>19</v>
      </c>
      <c r="B21" s="18" t="s">
        <v>268</v>
      </c>
      <c r="C21" s="18" t="s">
        <v>6</v>
      </c>
      <c r="D21" s="18">
        <v>60</v>
      </c>
      <c r="E21" s="22">
        <v>90</v>
      </c>
      <c r="F21" s="22">
        <f t="shared" si="0"/>
        <v>150</v>
      </c>
      <c r="G21" s="22"/>
      <c r="H21" s="14">
        <f t="shared" si="1"/>
        <v>0</v>
      </c>
      <c r="I21" s="14"/>
      <c r="J21" s="14"/>
    </row>
    <row r="22" spans="1:10" ht="45" x14ac:dyDescent="0.25">
      <c r="A22" s="14">
        <v>21</v>
      </c>
      <c r="B22" s="16" t="s">
        <v>255</v>
      </c>
      <c r="C22" s="14" t="s">
        <v>6</v>
      </c>
      <c r="D22" s="20">
        <v>0</v>
      </c>
      <c r="E22" s="21">
        <v>20</v>
      </c>
      <c r="F22" s="22">
        <f t="shared" si="0"/>
        <v>20</v>
      </c>
      <c r="G22" s="15"/>
      <c r="H22" s="14">
        <f t="shared" si="1"/>
        <v>0</v>
      </c>
      <c r="I22" s="14"/>
      <c r="J22" s="14"/>
    </row>
    <row r="23" spans="1:10" x14ac:dyDescent="0.25">
      <c r="A23" s="18">
        <v>22</v>
      </c>
      <c r="B23" s="18" t="s">
        <v>17</v>
      </c>
      <c r="C23" s="18" t="s">
        <v>6</v>
      </c>
      <c r="D23" s="18">
        <v>20</v>
      </c>
      <c r="E23" s="22">
        <v>0</v>
      </c>
      <c r="F23" s="22">
        <f t="shared" si="0"/>
        <v>20</v>
      </c>
      <c r="G23" s="22"/>
      <c r="H23" s="14">
        <f t="shared" si="1"/>
        <v>0</v>
      </c>
      <c r="I23" s="14"/>
      <c r="J23" s="14"/>
    </row>
    <row r="24" spans="1:10" x14ac:dyDescent="0.25">
      <c r="A24" s="14">
        <v>23</v>
      </c>
      <c r="B24" s="18" t="s">
        <v>10</v>
      </c>
      <c r="C24" s="18" t="s">
        <v>6</v>
      </c>
      <c r="D24" s="18">
        <v>250</v>
      </c>
      <c r="E24" s="22">
        <v>0</v>
      </c>
      <c r="F24" s="22">
        <f t="shared" si="0"/>
        <v>250</v>
      </c>
      <c r="G24" s="22"/>
      <c r="H24" s="14">
        <f t="shared" si="1"/>
        <v>0</v>
      </c>
      <c r="I24" s="14"/>
      <c r="J24" s="14"/>
    </row>
    <row r="25" spans="1:10" ht="30" x14ac:dyDescent="0.25">
      <c r="A25" s="14">
        <v>25</v>
      </c>
      <c r="B25" s="16" t="s">
        <v>256</v>
      </c>
      <c r="C25" s="14" t="s">
        <v>6</v>
      </c>
      <c r="D25" s="20">
        <v>20</v>
      </c>
      <c r="E25" s="21">
        <v>70</v>
      </c>
      <c r="F25" s="22">
        <f t="shared" si="0"/>
        <v>90</v>
      </c>
      <c r="G25" s="23"/>
      <c r="H25" s="14">
        <f t="shared" si="1"/>
        <v>0</v>
      </c>
      <c r="I25" s="14"/>
      <c r="J25" s="14"/>
    </row>
    <row r="26" spans="1:10" x14ac:dyDescent="0.25">
      <c r="A26" s="18">
        <v>26</v>
      </c>
      <c r="B26" s="16" t="s">
        <v>257</v>
      </c>
      <c r="C26" s="14" t="s">
        <v>211</v>
      </c>
      <c r="D26" s="20">
        <v>0</v>
      </c>
      <c r="E26" s="21">
        <v>30</v>
      </c>
      <c r="F26" s="22">
        <f t="shared" si="0"/>
        <v>30</v>
      </c>
      <c r="G26" s="23"/>
      <c r="H26" s="14">
        <f t="shared" si="1"/>
        <v>0</v>
      </c>
      <c r="I26" s="14"/>
      <c r="J26" s="14"/>
    </row>
    <row r="27" spans="1:10" x14ac:dyDescent="0.25">
      <c r="A27" s="14">
        <v>27</v>
      </c>
      <c r="B27" s="18" t="s">
        <v>271</v>
      </c>
      <c r="C27" s="18" t="s">
        <v>6</v>
      </c>
      <c r="D27" s="18">
        <v>40</v>
      </c>
      <c r="E27" s="22">
        <v>0</v>
      </c>
      <c r="F27" s="22">
        <f t="shared" si="0"/>
        <v>40</v>
      </c>
      <c r="G27" s="22"/>
      <c r="H27" s="14">
        <f t="shared" si="1"/>
        <v>0</v>
      </c>
      <c r="I27" s="14"/>
      <c r="J27" s="14"/>
    </row>
    <row r="28" spans="1:10" x14ac:dyDescent="0.25">
      <c r="A28" s="18">
        <v>28</v>
      </c>
      <c r="B28" s="16" t="s">
        <v>258</v>
      </c>
      <c r="C28" s="14" t="s">
        <v>6</v>
      </c>
      <c r="D28" s="20">
        <v>0</v>
      </c>
      <c r="E28" s="21">
        <v>80</v>
      </c>
      <c r="F28" s="22">
        <f t="shared" si="0"/>
        <v>80</v>
      </c>
      <c r="G28" s="23"/>
      <c r="H28" s="14">
        <f t="shared" si="1"/>
        <v>0</v>
      </c>
      <c r="I28" s="14"/>
      <c r="J28" s="14"/>
    </row>
    <row r="29" spans="1:10" x14ac:dyDescent="0.25">
      <c r="A29" s="14">
        <v>29</v>
      </c>
      <c r="B29" s="18" t="s">
        <v>11</v>
      </c>
      <c r="C29" s="18" t="s">
        <v>6</v>
      </c>
      <c r="D29" s="18">
        <v>200</v>
      </c>
      <c r="E29" s="22">
        <v>0</v>
      </c>
      <c r="F29" s="22">
        <f t="shared" si="0"/>
        <v>200</v>
      </c>
      <c r="G29" s="22"/>
      <c r="H29" s="14">
        <f t="shared" si="1"/>
        <v>0</v>
      </c>
      <c r="I29" s="14"/>
      <c r="J29" s="14"/>
    </row>
    <row r="30" spans="1:10" x14ac:dyDescent="0.25">
      <c r="A30" s="18">
        <v>30</v>
      </c>
      <c r="B30" s="16" t="s">
        <v>259</v>
      </c>
      <c r="C30" s="14" t="s">
        <v>6</v>
      </c>
      <c r="D30" s="20">
        <v>0</v>
      </c>
      <c r="E30" s="21">
        <v>120</v>
      </c>
      <c r="F30" s="22">
        <f t="shared" si="0"/>
        <v>120</v>
      </c>
      <c r="G30" s="23"/>
      <c r="H30" s="14">
        <f t="shared" si="1"/>
        <v>0</v>
      </c>
      <c r="I30" s="14"/>
      <c r="J30" s="14"/>
    </row>
    <row r="31" spans="1:10" x14ac:dyDescent="0.25">
      <c r="A31" s="14">
        <v>31</v>
      </c>
      <c r="B31" s="18" t="s">
        <v>13</v>
      </c>
      <c r="C31" s="18" t="s">
        <v>6</v>
      </c>
      <c r="D31" s="18">
        <v>200</v>
      </c>
      <c r="E31" s="22">
        <v>520</v>
      </c>
      <c r="F31" s="22">
        <f t="shared" si="0"/>
        <v>720</v>
      </c>
      <c r="G31" s="22"/>
      <c r="H31" s="14">
        <f t="shared" si="1"/>
        <v>0</v>
      </c>
      <c r="I31" s="14"/>
      <c r="J31" s="14"/>
    </row>
    <row r="32" spans="1:10" x14ac:dyDescent="0.25">
      <c r="A32" s="18">
        <v>32</v>
      </c>
      <c r="B32" s="16" t="s">
        <v>260</v>
      </c>
      <c r="C32" s="14" t="s">
        <v>211</v>
      </c>
      <c r="D32" s="20">
        <v>0</v>
      </c>
      <c r="E32" s="21">
        <v>25</v>
      </c>
      <c r="F32" s="22">
        <f t="shared" si="0"/>
        <v>25</v>
      </c>
      <c r="G32" s="23"/>
      <c r="H32" s="14">
        <f t="shared" si="1"/>
        <v>0</v>
      </c>
      <c r="I32" s="14"/>
      <c r="J32" s="14"/>
    </row>
    <row r="33" spans="1:10" x14ac:dyDescent="0.25">
      <c r="A33" s="14">
        <v>33</v>
      </c>
      <c r="B33" s="16" t="s">
        <v>261</v>
      </c>
      <c r="C33" s="14" t="s">
        <v>211</v>
      </c>
      <c r="D33" s="20">
        <v>0</v>
      </c>
      <c r="E33" s="21">
        <v>15</v>
      </c>
      <c r="F33" s="22">
        <f t="shared" si="0"/>
        <v>15</v>
      </c>
      <c r="G33" s="23"/>
      <c r="H33" s="14">
        <f t="shared" si="1"/>
        <v>0</v>
      </c>
      <c r="I33" s="14"/>
      <c r="J33" s="14"/>
    </row>
    <row r="34" spans="1:10" x14ac:dyDescent="0.25">
      <c r="A34" s="18">
        <v>34</v>
      </c>
      <c r="B34" s="16" t="s">
        <v>272</v>
      </c>
      <c r="C34" s="14" t="s">
        <v>211</v>
      </c>
      <c r="D34" s="20">
        <v>0</v>
      </c>
      <c r="E34" s="21">
        <v>35</v>
      </c>
      <c r="F34" s="22">
        <f t="shared" si="0"/>
        <v>35</v>
      </c>
      <c r="G34" s="23"/>
      <c r="H34" s="14">
        <f t="shared" si="1"/>
        <v>0</v>
      </c>
      <c r="I34" s="14"/>
      <c r="J34" s="14"/>
    </row>
    <row r="35" spans="1:10" x14ac:dyDescent="0.25">
      <c r="A35" s="14">
        <v>35</v>
      </c>
      <c r="B35" s="18" t="s">
        <v>16</v>
      </c>
      <c r="C35" s="18" t="s">
        <v>6</v>
      </c>
      <c r="D35" s="18">
        <v>40</v>
      </c>
      <c r="E35" s="22">
        <v>0</v>
      </c>
      <c r="F35" s="22">
        <f t="shared" si="0"/>
        <v>40</v>
      </c>
      <c r="G35" s="22"/>
      <c r="H35" s="14">
        <f t="shared" si="1"/>
        <v>0</v>
      </c>
      <c r="I35" s="14"/>
      <c r="J35" s="14"/>
    </row>
    <row r="36" spans="1:10" x14ac:dyDescent="0.25">
      <c r="A36" s="18">
        <v>36</v>
      </c>
      <c r="B36" s="18" t="s">
        <v>266</v>
      </c>
      <c r="C36" s="18" t="s">
        <v>6</v>
      </c>
      <c r="D36" s="18">
        <v>150</v>
      </c>
      <c r="E36" s="22">
        <v>580</v>
      </c>
      <c r="F36" s="22">
        <f t="shared" si="0"/>
        <v>730</v>
      </c>
      <c r="G36" s="22"/>
      <c r="H36" s="14">
        <f t="shared" si="1"/>
        <v>0</v>
      </c>
      <c r="I36" s="14"/>
      <c r="J36" s="14"/>
    </row>
    <row r="37" spans="1:10" x14ac:dyDescent="0.25">
      <c r="A37" s="14">
        <v>37</v>
      </c>
      <c r="B37" s="18" t="s">
        <v>20</v>
      </c>
      <c r="C37" s="18" t="s">
        <v>6</v>
      </c>
      <c r="D37" s="18">
        <v>30</v>
      </c>
      <c r="E37" s="22">
        <v>0</v>
      </c>
      <c r="F37" s="22">
        <f t="shared" si="0"/>
        <v>30</v>
      </c>
      <c r="G37" s="22"/>
      <c r="H37" s="14">
        <f t="shared" si="1"/>
        <v>0</v>
      </c>
      <c r="I37" s="14"/>
      <c r="J37" s="14"/>
    </row>
    <row r="38" spans="1:10" x14ac:dyDescent="0.25">
      <c r="A38" s="18">
        <v>38</v>
      </c>
      <c r="B38" s="18" t="s">
        <v>24</v>
      </c>
      <c r="C38" s="18" t="s">
        <v>6</v>
      </c>
      <c r="D38" s="18">
        <v>30</v>
      </c>
      <c r="E38" s="22">
        <v>0</v>
      </c>
      <c r="F38" s="22">
        <f t="shared" si="0"/>
        <v>30</v>
      </c>
      <c r="G38" s="22"/>
      <c r="H38" s="14">
        <f t="shared" si="1"/>
        <v>0</v>
      </c>
      <c r="I38" s="14"/>
      <c r="J38" s="14"/>
    </row>
    <row r="39" spans="1:10" x14ac:dyDescent="0.25">
      <c r="A39" s="14">
        <v>39</v>
      </c>
      <c r="B39" s="16" t="s">
        <v>262</v>
      </c>
      <c r="C39" s="14" t="s">
        <v>6</v>
      </c>
      <c r="D39" s="20">
        <v>0</v>
      </c>
      <c r="E39" s="21">
        <v>60</v>
      </c>
      <c r="F39" s="22">
        <f t="shared" si="0"/>
        <v>60</v>
      </c>
      <c r="G39" s="23"/>
      <c r="H39" s="14">
        <f t="shared" si="1"/>
        <v>0</v>
      </c>
      <c r="I39" s="14"/>
      <c r="J39" s="14"/>
    </row>
    <row r="40" spans="1:10" x14ac:dyDescent="0.25">
      <c r="A40" s="18">
        <v>40</v>
      </c>
      <c r="B40" s="16" t="s">
        <v>263</v>
      </c>
      <c r="C40" s="14" t="s">
        <v>6</v>
      </c>
      <c r="D40" s="20">
        <v>0</v>
      </c>
      <c r="E40" s="21">
        <v>800</v>
      </c>
      <c r="F40" s="22">
        <f t="shared" si="0"/>
        <v>800</v>
      </c>
      <c r="G40" s="23"/>
      <c r="H40" s="14">
        <f t="shared" si="1"/>
        <v>0</v>
      </c>
      <c r="I40" s="14"/>
      <c r="J40" s="14"/>
    </row>
    <row r="41" spans="1:10" x14ac:dyDescent="0.25">
      <c r="A41" s="18">
        <v>41</v>
      </c>
      <c r="B41" s="16" t="s">
        <v>22</v>
      </c>
      <c r="C41" s="20" t="s">
        <v>6</v>
      </c>
      <c r="D41" s="20">
        <v>30</v>
      </c>
      <c r="E41" s="21">
        <v>0</v>
      </c>
      <c r="F41" s="22">
        <f t="shared" si="0"/>
        <v>30</v>
      </c>
      <c r="G41" s="23"/>
      <c r="H41" s="14">
        <f t="shared" si="1"/>
        <v>0</v>
      </c>
      <c r="I41" s="14"/>
      <c r="J41" s="14"/>
    </row>
    <row r="42" spans="1:10" x14ac:dyDescent="0.25">
      <c r="H42" s="17">
        <f>SUM(H4:H41)</f>
        <v>0</v>
      </c>
      <c r="J42" s="14">
        <f>SUM(J4:J41)</f>
        <v>0</v>
      </c>
    </row>
  </sheetData>
  <sortState ref="A4:G44">
    <sortCondition ref="B4"/>
  </sortState>
  <mergeCells count="2">
    <mergeCell ref="A1:J1"/>
    <mergeCell ref="A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7" zoomScale="60" zoomScaleNormal="100" workbookViewId="0">
      <selection activeCell="J41" sqref="J41"/>
    </sheetView>
  </sheetViews>
  <sheetFormatPr defaultRowHeight="15" x14ac:dyDescent="0.25"/>
  <cols>
    <col min="2" max="2" width="51.140625" customWidth="1"/>
    <col min="8" max="8" width="12.42578125" customWidth="1"/>
    <col min="10" max="10" width="12.7109375" customWidth="1"/>
  </cols>
  <sheetData>
    <row r="1" spans="1:10" x14ac:dyDescent="0.25">
      <c r="A1" s="55" t="s">
        <v>370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3" t="s">
        <v>371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63" x14ac:dyDescent="0.25">
      <c r="A3" s="2" t="s">
        <v>0</v>
      </c>
      <c r="B3" s="3" t="s">
        <v>1</v>
      </c>
      <c r="C3" s="2" t="s">
        <v>2</v>
      </c>
      <c r="D3" s="2" t="s">
        <v>123</v>
      </c>
      <c r="E3" s="2" t="s">
        <v>125</v>
      </c>
      <c r="F3" s="2" t="s">
        <v>126</v>
      </c>
      <c r="G3" s="3" t="s">
        <v>368</v>
      </c>
      <c r="H3" s="54" t="s">
        <v>362</v>
      </c>
      <c r="I3" s="5" t="s">
        <v>363</v>
      </c>
      <c r="J3" s="5" t="s">
        <v>364</v>
      </c>
    </row>
    <row r="4" spans="1:10" ht="15.75" x14ac:dyDescent="0.25">
      <c r="A4" s="34">
        <v>1</v>
      </c>
      <c r="B4" s="25" t="s">
        <v>214</v>
      </c>
      <c r="C4" s="28" t="s">
        <v>6</v>
      </c>
      <c r="D4" s="10">
        <v>0</v>
      </c>
      <c r="E4" s="8">
        <v>0.5</v>
      </c>
      <c r="F4" s="7">
        <f t="shared" ref="F4:F39" si="0">D4+E4</f>
        <v>0.5</v>
      </c>
      <c r="G4" s="5"/>
      <c r="H4" s="4">
        <f t="shared" ref="H4:H39" si="1">F4*G4</f>
        <v>0</v>
      </c>
      <c r="I4" s="4"/>
      <c r="J4" s="4"/>
    </row>
    <row r="5" spans="1:10" ht="15.75" x14ac:dyDescent="0.25">
      <c r="A5" s="2">
        <v>2</v>
      </c>
      <c r="B5" s="2" t="s">
        <v>35</v>
      </c>
      <c r="C5" s="2" t="s">
        <v>3</v>
      </c>
      <c r="D5" s="7">
        <v>50</v>
      </c>
      <c r="E5" s="7">
        <v>0</v>
      </c>
      <c r="F5" s="7">
        <f t="shared" si="0"/>
        <v>50</v>
      </c>
      <c r="G5" s="2"/>
      <c r="H5" s="4">
        <f t="shared" si="1"/>
        <v>0</v>
      </c>
      <c r="I5" s="4"/>
      <c r="J5" s="4"/>
    </row>
    <row r="6" spans="1:10" ht="15.75" x14ac:dyDescent="0.25">
      <c r="A6" s="34">
        <v>3</v>
      </c>
      <c r="B6" s="25" t="s">
        <v>215</v>
      </c>
      <c r="C6" s="28" t="s">
        <v>6</v>
      </c>
      <c r="D6" s="10">
        <v>0.3</v>
      </c>
      <c r="E6" s="8">
        <v>1.5</v>
      </c>
      <c r="F6" s="7">
        <f t="shared" si="0"/>
        <v>1.8</v>
      </c>
      <c r="G6" s="5"/>
      <c r="H6" s="4">
        <f t="shared" si="1"/>
        <v>0</v>
      </c>
      <c r="I6" s="4"/>
      <c r="J6" s="4"/>
    </row>
    <row r="7" spans="1:10" ht="15.75" x14ac:dyDescent="0.25">
      <c r="A7" s="2">
        <v>4</v>
      </c>
      <c r="B7" s="25" t="s">
        <v>216</v>
      </c>
      <c r="C7" s="26" t="s">
        <v>6</v>
      </c>
      <c r="D7" s="10">
        <v>0.1</v>
      </c>
      <c r="E7" s="8">
        <v>0.2</v>
      </c>
      <c r="F7" s="7">
        <f t="shared" si="0"/>
        <v>0.30000000000000004</v>
      </c>
      <c r="G7" s="5"/>
      <c r="H7" s="4">
        <f t="shared" si="1"/>
        <v>0</v>
      </c>
      <c r="I7" s="4"/>
      <c r="J7" s="4"/>
    </row>
    <row r="8" spans="1:10" ht="15.75" x14ac:dyDescent="0.25">
      <c r="A8" s="34">
        <v>5</v>
      </c>
      <c r="B8" s="25" t="s">
        <v>217</v>
      </c>
      <c r="C8" s="28" t="s">
        <v>6</v>
      </c>
      <c r="D8" s="10">
        <v>1.5</v>
      </c>
      <c r="E8" s="8">
        <v>2</v>
      </c>
      <c r="F8" s="7">
        <f t="shared" si="0"/>
        <v>3.5</v>
      </c>
      <c r="G8" s="5"/>
      <c r="H8" s="4">
        <f t="shared" si="1"/>
        <v>0</v>
      </c>
      <c r="I8" s="4"/>
      <c r="J8" s="4"/>
    </row>
    <row r="9" spans="1:10" ht="15.75" x14ac:dyDescent="0.25">
      <c r="A9" s="2">
        <v>6</v>
      </c>
      <c r="B9" s="25" t="s">
        <v>218</v>
      </c>
      <c r="C9" s="28" t="s">
        <v>6</v>
      </c>
      <c r="D9" s="10">
        <v>0</v>
      </c>
      <c r="E9" s="8">
        <v>0.2</v>
      </c>
      <c r="F9" s="7">
        <f t="shared" si="0"/>
        <v>0.2</v>
      </c>
      <c r="G9" s="5"/>
      <c r="H9" s="4">
        <f t="shared" si="1"/>
        <v>0</v>
      </c>
      <c r="I9" s="4"/>
      <c r="J9" s="4"/>
    </row>
    <row r="10" spans="1:10" ht="15.75" x14ac:dyDescent="0.25">
      <c r="A10" s="34">
        <v>7</v>
      </c>
      <c r="B10" s="25" t="s">
        <v>219</v>
      </c>
      <c r="C10" s="28" t="s">
        <v>6</v>
      </c>
      <c r="D10" s="10">
        <v>0</v>
      </c>
      <c r="E10" s="8">
        <v>0.2</v>
      </c>
      <c r="F10" s="7">
        <f t="shared" si="0"/>
        <v>0.2</v>
      </c>
      <c r="G10" s="5"/>
      <c r="H10" s="4">
        <f t="shared" si="1"/>
        <v>0</v>
      </c>
      <c r="I10" s="4"/>
      <c r="J10" s="4"/>
    </row>
    <row r="11" spans="1:10" ht="15.75" x14ac:dyDescent="0.25">
      <c r="A11" s="2">
        <v>8</v>
      </c>
      <c r="B11" s="25" t="s">
        <v>220</v>
      </c>
      <c r="C11" s="28" t="s">
        <v>6</v>
      </c>
      <c r="D11" s="10">
        <v>0</v>
      </c>
      <c r="E11" s="8">
        <v>3</v>
      </c>
      <c r="F11" s="7">
        <f t="shared" si="0"/>
        <v>3</v>
      </c>
      <c r="G11" s="5"/>
      <c r="H11" s="4">
        <f t="shared" si="1"/>
        <v>0</v>
      </c>
      <c r="I11" s="4"/>
      <c r="J11" s="4"/>
    </row>
    <row r="12" spans="1:10" ht="15.75" x14ac:dyDescent="0.25">
      <c r="A12" s="34">
        <v>9</v>
      </c>
      <c r="B12" s="2" t="s">
        <v>241</v>
      </c>
      <c r="C12" s="2" t="s">
        <v>3</v>
      </c>
      <c r="D12" s="7">
        <v>0.2</v>
      </c>
      <c r="E12" s="7">
        <v>0</v>
      </c>
      <c r="F12" s="7">
        <f t="shared" si="0"/>
        <v>0.2</v>
      </c>
      <c r="G12" s="2"/>
      <c r="H12" s="4">
        <f t="shared" si="1"/>
        <v>0</v>
      </c>
      <c r="I12" s="4"/>
      <c r="J12" s="4"/>
    </row>
    <row r="13" spans="1:10" ht="15.75" x14ac:dyDescent="0.25">
      <c r="A13" s="2">
        <v>10</v>
      </c>
      <c r="B13" s="2" t="s">
        <v>38</v>
      </c>
      <c r="C13" s="2" t="s">
        <v>3</v>
      </c>
      <c r="D13" s="7">
        <v>30</v>
      </c>
      <c r="E13" s="7">
        <v>0</v>
      </c>
      <c r="F13" s="7">
        <f t="shared" si="0"/>
        <v>30</v>
      </c>
      <c r="G13" s="2"/>
      <c r="H13" s="4">
        <f t="shared" si="1"/>
        <v>0</v>
      </c>
      <c r="I13" s="4"/>
      <c r="J13" s="4"/>
    </row>
    <row r="14" spans="1:10" ht="15.75" x14ac:dyDescent="0.25">
      <c r="A14" s="34">
        <v>11</v>
      </c>
      <c r="B14" s="25" t="s">
        <v>221</v>
      </c>
      <c r="C14" s="28" t="s">
        <v>6</v>
      </c>
      <c r="D14" s="10">
        <v>0.75</v>
      </c>
      <c r="E14" s="8">
        <v>1</v>
      </c>
      <c r="F14" s="7">
        <f t="shared" si="0"/>
        <v>1.75</v>
      </c>
      <c r="G14" s="5"/>
      <c r="H14" s="4">
        <f t="shared" si="1"/>
        <v>0</v>
      </c>
      <c r="I14" s="4"/>
      <c r="J14" s="4"/>
    </row>
    <row r="15" spans="1:10" ht="15.75" x14ac:dyDescent="0.25">
      <c r="A15" s="2">
        <v>12</v>
      </c>
      <c r="B15" s="2" t="s">
        <v>37</v>
      </c>
      <c r="C15" s="2" t="s">
        <v>3</v>
      </c>
      <c r="D15" s="7">
        <v>5</v>
      </c>
      <c r="E15" s="7">
        <v>0</v>
      </c>
      <c r="F15" s="7">
        <f t="shared" si="0"/>
        <v>5</v>
      </c>
      <c r="G15" s="2"/>
      <c r="H15" s="4">
        <f t="shared" si="1"/>
        <v>0</v>
      </c>
      <c r="I15" s="4"/>
      <c r="J15" s="4"/>
    </row>
    <row r="16" spans="1:10" ht="15.75" x14ac:dyDescent="0.25">
      <c r="A16" s="34">
        <v>13</v>
      </c>
      <c r="B16" s="25" t="s">
        <v>222</v>
      </c>
      <c r="C16" s="28" t="s">
        <v>6</v>
      </c>
      <c r="D16" s="10">
        <v>0.5</v>
      </c>
      <c r="E16" s="8">
        <v>1</v>
      </c>
      <c r="F16" s="7">
        <f t="shared" si="0"/>
        <v>1.5</v>
      </c>
      <c r="G16" s="5"/>
      <c r="H16" s="4">
        <f t="shared" si="1"/>
        <v>0</v>
      </c>
      <c r="I16" s="4"/>
      <c r="J16" s="4"/>
    </row>
    <row r="17" spans="1:10" ht="15.75" x14ac:dyDescent="0.25">
      <c r="A17" s="2">
        <v>14</v>
      </c>
      <c r="B17" s="25" t="s">
        <v>223</v>
      </c>
      <c r="C17" s="28" t="s">
        <v>6</v>
      </c>
      <c r="D17" s="10">
        <v>0</v>
      </c>
      <c r="E17" s="8">
        <v>1</v>
      </c>
      <c r="F17" s="7">
        <f t="shared" si="0"/>
        <v>1</v>
      </c>
      <c r="G17" s="5"/>
      <c r="H17" s="4">
        <f t="shared" si="1"/>
        <v>0</v>
      </c>
      <c r="I17" s="4"/>
      <c r="J17" s="4"/>
    </row>
    <row r="18" spans="1:10" ht="15.75" x14ac:dyDescent="0.25">
      <c r="A18" s="34">
        <v>15</v>
      </c>
      <c r="B18" s="25" t="s">
        <v>224</v>
      </c>
      <c r="C18" s="28" t="s">
        <v>6</v>
      </c>
      <c r="D18" s="10">
        <v>1.2</v>
      </c>
      <c r="E18" s="8">
        <v>1</v>
      </c>
      <c r="F18" s="7">
        <f t="shared" si="0"/>
        <v>2.2000000000000002</v>
      </c>
      <c r="G18" s="5"/>
      <c r="H18" s="4">
        <f t="shared" si="1"/>
        <v>0</v>
      </c>
      <c r="I18" s="4"/>
      <c r="J18" s="4"/>
    </row>
    <row r="19" spans="1:10" ht="15.75" x14ac:dyDescent="0.25">
      <c r="A19" s="2">
        <v>16</v>
      </c>
      <c r="B19" s="25" t="s">
        <v>225</v>
      </c>
      <c r="C19" s="28" t="s">
        <v>6</v>
      </c>
      <c r="D19" s="10">
        <v>0</v>
      </c>
      <c r="E19" s="8">
        <v>2</v>
      </c>
      <c r="F19" s="7">
        <f t="shared" si="0"/>
        <v>2</v>
      </c>
      <c r="G19" s="5"/>
      <c r="H19" s="4">
        <f t="shared" si="1"/>
        <v>0</v>
      </c>
      <c r="I19" s="4"/>
      <c r="J19" s="4"/>
    </row>
    <row r="20" spans="1:10" ht="15.75" x14ac:dyDescent="0.25">
      <c r="A20" s="34">
        <v>17</v>
      </c>
      <c r="B20" s="25" t="s">
        <v>226</v>
      </c>
      <c r="C20" s="28" t="s">
        <v>6</v>
      </c>
      <c r="D20" s="10">
        <v>1</v>
      </c>
      <c r="E20" s="8">
        <v>2</v>
      </c>
      <c r="F20" s="7">
        <f t="shared" si="0"/>
        <v>3</v>
      </c>
      <c r="G20" s="5"/>
      <c r="H20" s="4">
        <f t="shared" si="1"/>
        <v>0</v>
      </c>
      <c r="I20" s="4"/>
      <c r="J20" s="4"/>
    </row>
    <row r="21" spans="1:10" ht="15.75" x14ac:dyDescent="0.25">
      <c r="A21" s="2">
        <v>18</v>
      </c>
      <c r="B21" s="2" t="s">
        <v>240</v>
      </c>
      <c r="C21" s="2" t="s">
        <v>6</v>
      </c>
      <c r="D21" s="7">
        <v>2</v>
      </c>
      <c r="E21" s="7">
        <v>0</v>
      </c>
      <c r="F21" s="7">
        <f t="shared" si="0"/>
        <v>2</v>
      </c>
      <c r="G21" s="2"/>
      <c r="H21" s="4">
        <f t="shared" si="1"/>
        <v>0</v>
      </c>
      <c r="I21" s="4"/>
      <c r="J21" s="4"/>
    </row>
    <row r="22" spans="1:10" ht="15.75" x14ac:dyDescent="0.25">
      <c r="A22" s="34">
        <v>19</v>
      </c>
      <c r="B22" s="2" t="s">
        <v>36</v>
      </c>
      <c r="C22" s="2" t="s">
        <v>3</v>
      </c>
      <c r="D22" s="7">
        <v>30</v>
      </c>
      <c r="E22" s="7">
        <v>0</v>
      </c>
      <c r="F22" s="7">
        <f t="shared" si="0"/>
        <v>30</v>
      </c>
      <c r="G22" s="2"/>
      <c r="H22" s="4">
        <f t="shared" si="1"/>
        <v>0</v>
      </c>
      <c r="I22" s="4"/>
      <c r="J22" s="4"/>
    </row>
    <row r="23" spans="1:10" ht="15.75" x14ac:dyDescent="0.25">
      <c r="A23" s="2">
        <v>20</v>
      </c>
      <c r="B23" s="2" t="s">
        <v>41</v>
      </c>
      <c r="C23" s="2" t="s">
        <v>3</v>
      </c>
      <c r="D23" s="7">
        <v>5</v>
      </c>
      <c r="E23" s="7">
        <v>0</v>
      </c>
      <c r="F23" s="7">
        <f t="shared" si="0"/>
        <v>5</v>
      </c>
      <c r="G23" s="2"/>
      <c r="H23" s="4">
        <f t="shared" si="1"/>
        <v>0</v>
      </c>
      <c r="I23" s="4"/>
      <c r="J23" s="4"/>
    </row>
    <row r="24" spans="1:10" ht="15.75" x14ac:dyDescent="0.25">
      <c r="A24" s="34">
        <v>21</v>
      </c>
      <c r="B24" s="25" t="s">
        <v>227</v>
      </c>
      <c r="C24" s="28" t="s">
        <v>6</v>
      </c>
      <c r="D24" s="10">
        <v>2.5</v>
      </c>
      <c r="E24" s="8">
        <v>4</v>
      </c>
      <c r="F24" s="7">
        <f t="shared" si="0"/>
        <v>6.5</v>
      </c>
      <c r="G24" s="5"/>
      <c r="H24" s="4">
        <f t="shared" si="1"/>
        <v>0</v>
      </c>
      <c r="I24" s="4"/>
      <c r="J24" s="4"/>
    </row>
    <row r="25" spans="1:10" ht="31.5" x14ac:dyDescent="0.25">
      <c r="A25" s="2">
        <v>22</v>
      </c>
      <c r="B25" s="25" t="s">
        <v>228</v>
      </c>
      <c r="C25" s="28" t="s">
        <v>6</v>
      </c>
      <c r="D25" s="10">
        <v>2.5</v>
      </c>
      <c r="E25" s="8">
        <v>2</v>
      </c>
      <c r="F25" s="7">
        <f t="shared" si="0"/>
        <v>4.5</v>
      </c>
      <c r="G25" s="5"/>
      <c r="H25" s="4">
        <f t="shared" si="1"/>
        <v>0</v>
      </c>
      <c r="I25" s="4"/>
      <c r="J25" s="4"/>
    </row>
    <row r="26" spans="1:10" ht="31.5" x14ac:dyDescent="0.25">
      <c r="A26" s="34">
        <v>23</v>
      </c>
      <c r="B26" s="25" t="s">
        <v>229</v>
      </c>
      <c r="C26" s="28" t="s">
        <v>6</v>
      </c>
      <c r="D26" s="10">
        <v>2.5</v>
      </c>
      <c r="E26" s="8">
        <v>2</v>
      </c>
      <c r="F26" s="7">
        <f t="shared" si="0"/>
        <v>4.5</v>
      </c>
      <c r="G26" s="5"/>
      <c r="H26" s="4">
        <f t="shared" si="1"/>
        <v>0</v>
      </c>
      <c r="I26" s="4"/>
      <c r="J26" s="4"/>
    </row>
    <row r="27" spans="1:10" ht="15.75" x14ac:dyDescent="0.25">
      <c r="A27" s="2">
        <v>24</v>
      </c>
      <c r="B27" s="2" t="s">
        <v>34</v>
      </c>
      <c r="C27" s="2" t="s">
        <v>3</v>
      </c>
      <c r="D27" s="7">
        <v>6</v>
      </c>
      <c r="E27" s="7">
        <v>0</v>
      </c>
      <c r="F27" s="7">
        <f t="shared" si="0"/>
        <v>6</v>
      </c>
      <c r="G27" s="2"/>
      <c r="H27" s="4">
        <f t="shared" si="1"/>
        <v>0</v>
      </c>
      <c r="I27" s="4"/>
      <c r="J27" s="4"/>
    </row>
    <row r="28" spans="1:10" ht="15.75" x14ac:dyDescent="0.25">
      <c r="A28" s="34">
        <v>25</v>
      </c>
      <c r="B28" s="25" t="s">
        <v>230</v>
      </c>
      <c r="C28" s="28" t="s">
        <v>6</v>
      </c>
      <c r="D28" s="10">
        <v>2.5</v>
      </c>
      <c r="E28" s="8">
        <v>30</v>
      </c>
      <c r="F28" s="7">
        <f t="shared" si="0"/>
        <v>32.5</v>
      </c>
      <c r="G28" s="5"/>
      <c r="H28" s="4">
        <f t="shared" si="1"/>
        <v>0</v>
      </c>
      <c r="I28" s="4"/>
      <c r="J28" s="4"/>
    </row>
    <row r="29" spans="1:10" ht="15.75" x14ac:dyDescent="0.25">
      <c r="A29" s="2">
        <v>26</v>
      </c>
      <c r="B29" s="25" t="s">
        <v>231</v>
      </c>
      <c r="C29" s="28" t="s">
        <v>6</v>
      </c>
      <c r="D29" s="10">
        <v>0</v>
      </c>
      <c r="E29" s="8">
        <v>3</v>
      </c>
      <c r="F29" s="7">
        <f t="shared" si="0"/>
        <v>3</v>
      </c>
      <c r="G29" s="5"/>
      <c r="H29" s="4">
        <f t="shared" si="1"/>
        <v>0</v>
      </c>
      <c r="I29" s="4"/>
      <c r="J29" s="4"/>
    </row>
    <row r="30" spans="1:10" ht="15.75" x14ac:dyDescent="0.25">
      <c r="A30" s="34">
        <v>27</v>
      </c>
      <c r="B30" s="25" t="s">
        <v>232</v>
      </c>
      <c r="C30" s="28" t="s">
        <v>6</v>
      </c>
      <c r="D30" s="10">
        <v>0</v>
      </c>
      <c r="E30" s="8">
        <v>4</v>
      </c>
      <c r="F30" s="7">
        <f t="shared" si="0"/>
        <v>4</v>
      </c>
      <c r="G30" s="5"/>
      <c r="H30" s="4">
        <f t="shared" si="1"/>
        <v>0</v>
      </c>
      <c r="I30" s="4"/>
      <c r="J30" s="4"/>
    </row>
    <row r="31" spans="1:10" ht="31.5" x14ac:dyDescent="0.25">
      <c r="A31" s="2">
        <v>28</v>
      </c>
      <c r="B31" s="25" t="s">
        <v>233</v>
      </c>
      <c r="C31" s="28" t="s">
        <v>6</v>
      </c>
      <c r="D31" s="10">
        <v>0</v>
      </c>
      <c r="E31" s="8">
        <v>2</v>
      </c>
      <c r="F31" s="7">
        <f t="shared" si="0"/>
        <v>2</v>
      </c>
      <c r="G31" s="5"/>
      <c r="H31" s="4">
        <f t="shared" si="1"/>
        <v>0</v>
      </c>
      <c r="I31" s="4"/>
      <c r="J31" s="4"/>
    </row>
    <row r="32" spans="1:10" ht="15.75" x14ac:dyDescent="0.25">
      <c r="A32" s="34">
        <v>29</v>
      </c>
      <c r="B32" s="25" t="s">
        <v>234</v>
      </c>
      <c r="C32" s="28" t="s">
        <v>6</v>
      </c>
      <c r="D32" s="10">
        <v>0</v>
      </c>
      <c r="E32" s="8">
        <v>2</v>
      </c>
      <c r="F32" s="7">
        <f t="shared" si="0"/>
        <v>2</v>
      </c>
      <c r="G32" s="5"/>
      <c r="H32" s="4">
        <f t="shared" si="1"/>
        <v>0</v>
      </c>
      <c r="I32" s="4"/>
      <c r="J32" s="4"/>
    </row>
    <row r="33" spans="1:10" ht="15.75" x14ac:dyDescent="0.25">
      <c r="A33" s="2">
        <v>30</v>
      </c>
      <c r="B33" s="25" t="s">
        <v>235</v>
      </c>
      <c r="C33" s="26" t="s">
        <v>6</v>
      </c>
      <c r="D33" s="10">
        <v>0</v>
      </c>
      <c r="E33" s="8">
        <v>0.2</v>
      </c>
      <c r="F33" s="7">
        <f t="shared" si="0"/>
        <v>0.2</v>
      </c>
      <c r="G33" s="5"/>
      <c r="H33" s="4">
        <f t="shared" si="1"/>
        <v>0</v>
      </c>
      <c r="I33" s="4"/>
      <c r="J33" s="4"/>
    </row>
    <row r="34" spans="1:10" ht="15.75" x14ac:dyDescent="0.25">
      <c r="A34" s="34">
        <v>31</v>
      </c>
      <c r="B34" s="2" t="s">
        <v>40</v>
      </c>
      <c r="C34" s="2" t="s">
        <v>3</v>
      </c>
      <c r="D34" s="7">
        <v>50</v>
      </c>
      <c r="E34" s="7">
        <v>0</v>
      </c>
      <c r="F34" s="7">
        <f t="shared" si="0"/>
        <v>50</v>
      </c>
      <c r="G34" s="2"/>
      <c r="H34" s="4">
        <f t="shared" si="1"/>
        <v>0</v>
      </c>
      <c r="I34" s="4"/>
      <c r="J34" s="4"/>
    </row>
    <row r="35" spans="1:10" ht="15.75" x14ac:dyDescent="0.25">
      <c r="A35" s="2">
        <v>32</v>
      </c>
      <c r="B35" s="2" t="s">
        <v>309</v>
      </c>
      <c r="C35" s="2" t="s">
        <v>6</v>
      </c>
      <c r="D35" s="7">
        <v>20</v>
      </c>
      <c r="E35" s="7">
        <v>50</v>
      </c>
      <c r="F35" s="7">
        <f t="shared" si="0"/>
        <v>70</v>
      </c>
      <c r="G35" s="2"/>
      <c r="H35" s="4">
        <f t="shared" si="1"/>
        <v>0</v>
      </c>
      <c r="I35" s="4"/>
      <c r="J35" s="4"/>
    </row>
    <row r="36" spans="1:10" ht="15.75" x14ac:dyDescent="0.25">
      <c r="A36" s="34">
        <v>33</v>
      </c>
      <c r="B36" s="2" t="s">
        <v>310</v>
      </c>
      <c r="C36" s="2" t="s">
        <v>6</v>
      </c>
      <c r="D36" s="7">
        <v>20</v>
      </c>
      <c r="E36" s="7">
        <v>50</v>
      </c>
      <c r="F36" s="7">
        <f t="shared" si="0"/>
        <v>70</v>
      </c>
      <c r="G36" s="2"/>
      <c r="H36" s="4">
        <f t="shared" si="1"/>
        <v>0</v>
      </c>
      <c r="I36" s="4"/>
      <c r="J36" s="4"/>
    </row>
    <row r="37" spans="1:10" ht="19.5" customHeight="1" x14ac:dyDescent="0.25">
      <c r="A37" s="2">
        <v>34</v>
      </c>
      <c r="B37" s="25" t="s">
        <v>236</v>
      </c>
      <c r="C37" s="28" t="s">
        <v>6</v>
      </c>
      <c r="D37" s="10">
        <v>0</v>
      </c>
      <c r="E37" s="8">
        <v>20</v>
      </c>
      <c r="F37" s="7">
        <f t="shared" si="0"/>
        <v>20</v>
      </c>
      <c r="G37" s="5"/>
      <c r="H37" s="4">
        <f t="shared" si="1"/>
        <v>0</v>
      </c>
      <c r="I37" s="4"/>
      <c r="J37" s="4"/>
    </row>
    <row r="38" spans="1:10" ht="15.75" x14ac:dyDescent="0.25">
      <c r="A38" s="34">
        <v>35</v>
      </c>
      <c r="B38" s="2" t="s">
        <v>39</v>
      </c>
      <c r="C38" s="2" t="s">
        <v>3</v>
      </c>
      <c r="D38" s="7">
        <v>10</v>
      </c>
      <c r="E38" s="7">
        <v>20</v>
      </c>
      <c r="F38" s="7">
        <f t="shared" si="0"/>
        <v>30</v>
      </c>
      <c r="G38" s="2"/>
      <c r="H38" s="4">
        <f t="shared" si="1"/>
        <v>0</v>
      </c>
      <c r="I38" s="4"/>
      <c r="J38" s="4"/>
    </row>
    <row r="39" spans="1:10" ht="15.75" x14ac:dyDescent="0.25">
      <c r="A39" s="2">
        <v>36</v>
      </c>
      <c r="B39" s="25" t="s">
        <v>237</v>
      </c>
      <c r="C39" s="28" t="s">
        <v>6</v>
      </c>
      <c r="D39" s="10">
        <v>1.5</v>
      </c>
      <c r="E39" s="8">
        <v>2</v>
      </c>
      <c r="F39" s="7">
        <f t="shared" si="0"/>
        <v>3.5</v>
      </c>
      <c r="G39" s="5"/>
      <c r="H39" s="4">
        <f t="shared" si="1"/>
        <v>0</v>
      </c>
      <c r="I39" s="4"/>
      <c r="J39" s="4"/>
    </row>
    <row r="40" spans="1:10" ht="15.75" x14ac:dyDescent="0.25">
      <c r="D40" s="1">
        <v>0</v>
      </c>
      <c r="H40" s="58">
        <f>SUM(H5:H39)</f>
        <v>0</v>
      </c>
      <c r="J40">
        <f>SUM(J4:J39)</f>
        <v>0</v>
      </c>
    </row>
  </sheetData>
  <sortState ref="A3:H50">
    <sortCondition ref="B4"/>
  </sortState>
  <mergeCells count="2">
    <mergeCell ref="A1:J1"/>
    <mergeCell ref="A2:J2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60" zoomScaleNormal="100" workbookViewId="0">
      <selection activeCell="G16" sqref="G16"/>
    </sheetView>
  </sheetViews>
  <sheetFormatPr defaultRowHeight="15" x14ac:dyDescent="0.25"/>
  <cols>
    <col min="2" max="2" width="46.85546875" customWidth="1"/>
    <col min="4" max="4" width="12.5703125" customWidth="1"/>
    <col min="8" max="8" width="17.5703125" customWidth="1"/>
    <col min="10" max="10" width="12.28515625" customWidth="1"/>
  </cols>
  <sheetData>
    <row r="1" spans="1:10" x14ac:dyDescent="0.25">
      <c r="A1" s="55" t="s">
        <v>372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3" t="s">
        <v>377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63" x14ac:dyDescent="0.25">
      <c r="A3" s="2" t="s">
        <v>0</v>
      </c>
      <c r="B3" s="3" t="s">
        <v>1</v>
      </c>
      <c r="C3" s="2" t="s">
        <v>2</v>
      </c>
      <c r="D3" s="2" t="s">
        <v>123</v>
      </c>
      <c r="E3" s="2" t="s">
        <v>125</v>
      </c>
      <c r="F3" s="2" t="s">
        <v>126</v>
      </c>
      <c r="G3" s="3" t="s">
        <v>367</v>
      </c>
      <c r="H3" s="54" t="s">
        <v>362</v>
      </c>
      <c r="I3" s="5" t="s">
        <v>363</v>
      </c>
      <c r="J3" s="5" t="s">
        <v>364</v>
      </c>
    </row>
    <row r="4" spans="1:10" ht="21.75" customHeight="1" x14ac:dyDescent="0.25">
      <c r="A4" s="4">
        <v>1</v>
      </c>
      <c r="B4" s="5" t="s">
        <v>128</v>
      </c>
      <c r="C4" s="5" t="s">
        <v>6</v>
      </c>
      <c r="D4" s="5">
        <v>0</v>
      </c>
      <c r="E4" s="4">
        <v>50</v>
      </c>
      <c r="F4" s="2">
        <f t="shared" ref="F4:F34" si="0">D4+E4</f>
        <v>50</v>
      </c>
      <c r="G4" s="5"/>
      <c r="H4" s="4">
        <f t="shared" ref="H4:H34" si="1">F4*G4</f>
        <v>0</v>
      </c>
      <c r="I4" s="4"/>
      <c r="J4" s="4"/>
    </row>
    <row r="5" spans="1:10" ht="15.75" x14ac:dyDescent="0.25">
      <c r="A5" s="2">
        <v>2</v>
      </c>
      <c r="B5" s="2" t="s">
        <v>86</v>
      </c>
      <c r="C5" s="2" t="s">
        <v>3</v>
      </c>
      <c r="D5" s="2">
        <v>56</v>
      </c>
      <c r="E5" s="2">
        <v>0</v>
      </c>
      <c r="F5" s="2">
        <f t="shared" si="0"/>
        <v>56</v>
      </c>
      <c r="G5" s="2"/>
      <c r="H5" s="4">
        <f t="shared" si="1"/>
        <v>0</v>
      </c>
      <c r="I5" s="4"/>
      <c r="J5" s="4"/>
    </row>
    <row r="6" spans="1:10" ht="15.75" customHeight="1" x14ac:dyDescent="0.25">
      <c r="A6" s="4">
        <v>3</v>
      </c>
      <c r="B6" s="2" t="s">
        <v>85</v>
      </c>
      <c r="C6" s="2" t="s">
        <v>3</v>
      </c>
      <c r="D6" s="2">
        <v>84</v>
      </c>
      <c r="E6" s="2">
        <v>0</v>
      </c>
      <c r="F6" s="2">
        <f t="shared" si="0"/>
        <v>84</v>
      </c>
      <c r="G6" s="2"/>
      <c r="H6" s="4">
        <f t="shared" si="1"/>
        <v>0</v>
      </c>
      <c r="I6" s="4"/>
      <c r="J6" s="4"/>
    </row>
    <row r="7" spans="1:10" ht="15.75" x14ac:dyDescent="0.25">
      <c r="A7" s="2">
        <v>4</v>
      </c>
      <c r="B7" s="5" t="s">
        <v>129</v>
      </c>
      <c r="C7" s="5" t="s">
        <v>6</v>
      </c>
      <c r="D7" s="5">
        <v>0</v>
      </c>
      <c r="E7" s="4">
        <v>200</v>
      </c>
      <c r="F7" s="2">
        <f t="shared" si="0"/>
        <v>200</v>
      </c>
      <c r="G7" s="5"/>
      <c r="H7" s="4">
        <f t="shared" si="1"/>
        <v>0</v>
      </c>
      <c r="I7" s="4"/>
      <c r="J7" s="4"/>
    </row>
    <row r="8" spans="1:10" ht="15.75" customHeight="1" x14ac:dyDescent="0.25">
      <c r="A8" s="4">
        <v>5</v>
      </c>
      <c r="B8" s="5" t="s">
        <v>94</v>
      </c>
      <c r="C8" s="5" t="s">
        <v>3</v>
      </c>
      <c r="D8" s="5">
        <v>30</v>
      </c>
      <c r="E8" s="5">
        <v>0</v>
      </c>
      <c r="F8" s="2">
        <f t="shared" si="0"/>
        <v>30</v>
      </c>
      <c r="G8" s="5"/>
      <c r="H8" s="4">
        <f t="shared" si="1"/>
        <v>0</v>
      </c>
      <c r="I8" s="4"/>
      <c r="J8" s="4"/>
    </row>
    <row r="9" spans="1:10" ht="15.75" x14ac:dyDescent="0.25">
      <c r="A9" s="2">
        <v>6</v>
      </c>
      <c r="B9" s="5" t="s">
        <v>130</v>
      </c>
      <c r="C9" s="5" t="s">
        <v>3</v>
      </c>
      <c r="D9" s="5">
        <v>0</v>
      </c>
      <c r="E9" s="4">
        <v>450</v>
      </c>
      <c r="F9" s="2">
        <f t="shared" si="0"/>
        <v>450</v>
      </c>
      <c r="G9" s="5"/>
      <c r="H9" s="4">
        <f t="shared" si="1"/>
        <v>0</v>
      </c>
      <c r="I9" s="4"/>
      <c r="J9" s="4"/>
    </row>
    <row r="10" spans="1:10" ht="15.75" x14ac:dyDescent="0.25">
      <c r="A10" s="4">
        <v>7</v>
      </c>
      <c r="B10" s="5" t="s">
        <v>131</v>
      </c>
      <c r="C10" s="5" t="s">
        <v>3</v>
      </c>
      <c r="D10" s="5">
        <v>0</v>
      </c>
      <c r="E10" s="4">
        <v>130</v>
      </c>
      <c r="F10" s="2">
        <f t="shared" si="0"/>
        <v>130</v>
      </c>
      <c r="G10" s="4"/>
      <c r="H10" s="4">
        <f t="shared" si="1"/>
        <v>0</v>
      </c>
      <c r="I10" s="4"/>
      <c r="J10" s="4"/>
    </row>
    <row r="11" spans="1:10" ht="15.75" x14ac:dyDescent="0.25">
      <c r="A11" s="2">
        <v>8</v>
      </c>
      <c r="B11" s="5" t="s">
        <v>132</v>
      </c>
      <c r="C11" s="5" t="s">
        <v>6</v>
      </c>
      <c r="D11" s="5">
        <v>0</v>
      </c>
      <c r="E11" s="4">
        <v>100</v>
      </c>
      <c r="F11" s="2">
        <f t="shared" si="0"/>
        <v>100</v>
      </c>
      <c r="G11" s="4"/>
      <c r="H11" s="4">
        <f t="shared" si="1"/>
        <v>0</v>
      </c>
      <c r="I11" s="4"/>
      <c r="J11" s="4"/>
    </row>
    <row r="12" spans="1:10" ht="15.75" x14ac:dyDescent="0.25">
      <c r="A12" s="4">
        <v>9</v>
      </c>
      <c r="B12" s="5" t="s">
        <v>133</v>
      </c>
      <c r="C12" s="5" t="s">
        <v>6</v>
      </c>
      <c r="D12" s="5">
        <v>0</v>
      </c>
      <c r="E12" s="4">
        <v>20</v>
      </c>
      <c r="F12" s="2">
        <f t="shared" si="0"/>
        <v>20</v>
      </c>
      <c r="G12" s="4"/>
      <c r="H12" s="4">
        <f t="shared" si="1"/>
        <v>0</v>
      </c>
      <c r="I12" s="4"/>
      <c r="J12" s="4"/>
    </row>
    <row r="13" spans="1:10" ht="15.75" x14ac:dyDescent="0.25">
      <c r="A13" s="2">
        <v>10</v>
      </c>
      <c r="B13" s="2" t="s">
        <v>89</v>
      </c>
      <c r="C13" s="2" t="s">
        <v>3</v>
      </c>
      <c r="D13" s="2">
        <v>70</v>
      </c>
      <c r="E13" s="2">
        <v>0</v>
      </c>
      <c r="F13" s="2">
        <f t="shared" si="0"/>
        <v>70</v>
      </c>
      <c r="G13" s="2"/>
      <c r="H13" s="4">
        <f t="shared" si="1"/>
        <v>0</v>
      </c>
      <c r="I13" s="4"/>
      <c r="J13" s="4"/>
    </row>
    <row r="14" spans="1:10" ht="15.75" x14ac:dyDescent="0.25">
      <c r="A14" s="4">
        <v>11</v>
      </c>
      <c r="B14" s="2" t="s">
        <v>84</v>
      </c>
      <c r="C14" s="2" t="s">
        <v>3</v>
      </c>
      <c r="D14" s="2">
        <v>140</v>
      </c>
      <c r="E14" s="2">
        <v>0</v>
      </c>
      <c r="F14" s="2">
        <f t="shared" si="0"/>
        <v>140</v>
      </c>
      <c r="G14" s="2"/>
      <c r="H14" s="4">
        <f t="shared" si="1"/>
        <v>0</v>
      </c>
      <c r="I14" s="4"/>
      <c r="J14" s="4"/>
    </row>
    <row r="15" spans="1:10" ht="15.75" x14ac:dyDescent="0.25">
      <c r="A15" s="2">
        <v>12</v>
      </c>
      <c r="B15" s="5" t="s">
        <v>305</v>
      </c>
      <c r="C15" s="5" t="s">
        <v>6</v>
      </c>
      <c r="D15" s="5">
        <v>0</v>
      </c>
      <c r="E15" s="4">
        <v>220</v>
      </c>
      <c r="F15" s="2">
        <f t="shared" si="0"/>
        <v>220</v>
      </c>
      <c r="G15" s="4"/>
      <c r="H15" s="4">
        <f t="shared" si="1"/>
        <v>0</v>
      </c>
      <c r="I15" s="4"/>
      <c r="J15" s="4"/>
    </row>
    <row r="16" spans="1:10" ht="15.75" x14ac:dyDescent="0.25">
      <c r="A16" s="4">
        <v>13</v>
      </c>
      <c r="B16" s="5" t="s">
        <v>135</v>
      </c>
      <c r="C16" s="5" t="s">
        <v>6</v>
      </c>
      <c r="D16" s="5">
        <v>0</v>
      </c>
      <c r="E16" s="4">
        <v>100</v>
      </c>
      <c r="F16" s="2">
        <f t="shared" si="0"/>
        <v>100</v>
      </c>
      <c r="G16" s="4"/>
      <c r="H16" s="4">
        <f t="shared" si="1"/>
        <v>0</v>
      </c>
      <c r="I16" s="4"/>
      <c r="J16" s="4"/>
    </row>
    <row r="17" spans="1:10" ht="15.75" x14ac:dyDescent="0.25">
      <c r="A17" s="2">
        <v>14</v>
      </c>
      <c r="B17" s="2" t="s">
        <v>127</v>
      </c>
      <c r="C17" s="2" t="s">
        <v>3</v>
      </c>
      <c r="D17" s="2">
        <v>70</v>
      </c>
      <c r="E17" s="2">
        <v>0</v>
      </c>
      <c r="F17" s="2">
        <f t="shared" si="0"/>
        <v>70</v>
      </c>
      <c r="G17" s="2"/>
      <c r="H17" s="4">
        <f t="shared" si="1"/>
        <v>0</v>
      </c>
      <c r="I17" s="4"/>
      <c r="J17" s="4"/>
    </row>
    <row r="18" spans="1:10" ht="15.75" x14ac:dyDescent="0.25">
      <c r="A18" s="4">
        <v>15</v>
      </c>
      <c r="B18" s="5" t="s">
        <v>134</v>
      </c>
      <c r="C18" s="5" t="s">
        <v>6</v>
      </c>
      <c r="D18" s="5">
        <v>0</v>
      </c>
      <c r="E18" s="4">
        <v>100</v>
      </c>
      <c r="F18" s="2">
        <f t="shared" si="0"/>
        <v>100</v>
      </c>
      <c r="G18" s="4"/>
      <c r="H18" s="4">
        <f t="shared" si="1"/>
        <v>0</v>
      </c>
      <c r="I18" s="4"/>
      <c r="J18" s="4"/>
    </row>
    <row r="19" spans="1:10" ht="15.75" x14ac:dyDescent="0.25">
      <c r="A19" s="2">
        <v>16</v>
      </c>
      <c r="B19" s="5" t="s">
        <v>136</v>
      </c>
      <c r="C19" s="5" t="s">
        <v>6</v>
      </c>
      <c r="D19" s="5">
        <v>0</v>
      </c>
      <c r="E19" s="4">
        <v>50</v>
      </c>
      <c r="F19" s="2">
        <f t="shared" si="0"/>
        <v>50</v>
      </c>
      <c r="G19" s="4"/>
      <c r="H19" s="4">
        <f t="shared" si="1"/>
        <v>0</v>
      </c>
      <c r="I19" s="4"/>
      <c r="J19" s="4"/>
    </row>
    <row r="20" spans="1:10" ht="15.75" x14ac:dyDescent="0.25">
      <c r="A20" s="4">
        <v>17</v>
      </c>
      <c r="B20" s="2" t="s">
        <v>88</v>
      </c>
      <c r="C20" s="2" t="s">
        <v>3</v>
      </c>
      <c r="D20" s="2">
        <v>140</v>
      </c>
      <c r="E20" s="2">
        <v>0</v>
      </c>
      <c r="F20" s="2">
        <f t="shared" si="0"/>
        <v>140</v>
      </c>
      <c r="G20" s="2"/>
      <c r="H20" s="4">
        <f t="shared" si="1"/>
        <v>0</v>
      </c>
      <c r="I20" s="4"/>
      <c r="J20" s="4"/>
    </row>
    <row r="21" spans="1:10" ht="15.75" x14ac:dyDescent="0.25">
      <c r="A21" s="2">
        <v>18</v>
      </c>
      <c r="B21" s="5" t="s">
        <v>138</v>
      </c>
      <c r="C21" s="5" t="s">
        <v>6</v>
      </c>
      <c r="D21" s="5">
        <v>0</v>
      </c>
      <c r="E21" s="4">
        <v>500</v>
      </c>
      <c r="F21" s="2">
        <f t="shared" si="0"/>
        <v>500</v>
      </c>
      <c r="G21" s="4"/>
      <c r="H21" s="4">
        <f t="shared" si="1"/>
        <v>0</v>
      </c>
      <c r="I21" s="4"/>
      <c r="J21" s="4"/>
    </row>
    <row r="22" spans="1:10" ht="15.75" x14ac:dyDescent="0.25">
      <c r="A22" s="4">
        <v>19</v>
      </c>
      <c r="B22" s="2" t="s">
        <v>90</v>
      </c>
      <c r="C22" s="2" t="s">
        <v>3</v>
      </c>
      <c r="D22" s="2">
        <v>140</v>
      </c>
      <c r="E22" s="2">
        <v>0</v>
      </c>
      <c r="F22" s="2">
        <f t="shared" si="0"/>
        <v>140</v>
      </c>
      <c r="G22" s="2"/>
      <c r="H22" s="4">
        <f t="shared" si="1"/>
        <v>0</v>
      </c>
      <c r="I22" s="4"/>
      <c r="J22" s="4"/>
    </row>
    <row r="23" spans="1:10" ht="15.75" x14ac:dyDescent="0.25">
      <c r="A23" s="2">
        <v>20</v>
      </c>
      <c r="B23" s="5" t="s">
        <v>137</v>
      </c>
      <c r="C23" s="5" t="s">
        <v>6</v>
      </c>
      <c r="D23" s="5">
        <v>0</v>
      </c>
      <c r="E23" s="4">
        <v>300</v>
      </c>
      <c r="F23" s="2">
        <f t="shared" si="0"/>
        <v>300</v>
      </c>
      <c r="G23" s="4"/>
      <c r="H23" s="4">
        <f t="shared" si="1"/>
        <v>0</v>
      </c>
      <c r="I23" s="4"/>
      <c r="J23" s="4"/>
    </row>
    <row r="24" spans="1:10" ht="15.75" x14ac:dyDescent="0.25">
      <c r="A24" s="4">
        <v>21</v>
      </c>
      <c r="B24" s="2" t="s">
        <v>91</v>
      </c>
      <c r="C24" s="2" t="s">
        <v>3</v>
      </c>
      <c r="D24" s="2">
        <v>140</v>
      </c>
      <c r="E24" s="2">
        <v>0</v>
      </c>
      <c r="F24" s="2">
        <f t="shared" si="0"/>
        <v>140</v>
      </c>
      <c r="G24" s="2"/>
      <c r="H24" s="4">
        <f t="shared" si="1"/>
        <v>0</v>
      </c>
      <c r="I24" s="4"/>
      <c r="J24" s="4"/>
    </row>
    <row r="25" spans="1:10" ht="15.75" x14ac:dyDescent="0.25">
      <c r="A25" s="2">
        <v>22</v>
      </c>
      <c r="B25" s="5" t="s">
        <v>139</v>
      </c>
      <c r="C25" s="5" t="s">
        <v>6</v>
      </c>
      <c r="D25" s="5">
        <v>0</v>
      </c>
      <c r="E25" s="4">
        <v>200</v>
      </c>
      <c r="F25" s="2">
        <f t="shared" si="0"/>
        <v>200</v>
      </c>
      <c r="G25" s="4"/>
      <c r="H25" s="4">
        <f t="shared" si="1"/>
        <v>0</v>
      </c>
      <c r="I25" s="4"/>
      <c r="J25" s="4"/>
    </row>
    <row r="26" spans="1:10" ht="15.75" x14ac:dyDescent="0.25">
      <c r="A26" s="4">
        <v>23</v>
      </c>
      <c r="B26" s="5" t="s">
        <v>140</v>
      </c>
      <c r="C26" s="5" t="s">
        <v>6</v>
      </c>
      <c r="D26" s="5">
        <v>150</v>
      </c>
      <c r="E26" s="4">
        <v>500</v>
      </c>
      <c r="F26" s="2">
        <f t="shared" si="0"/>
        <v>650</v>
      </c>
      <c r="G26" s="4"/>
      <c r="H26" s="4">
        <f t="shared" si="1"/>
        <v>0</v>
      </c>
      <c r="I26" s="4"/>
      <c r="J26" s="4"/>
    </row>
    <row r="27" spans="1:10" ht="15.75" x14ac:dyDescent="0.25">
      <c r="A27" s="2">
        <v>24</v>
      </c>
      <c r="B27" s="5" t="s">
        <v>141</v>
      </c>
      <c r="C27" s="5" t="s">
        <v>3</v>
      </c>
      <c r="D27" s="5">
        <v>0</v>
      </c>
      <c r="E27" s="4">
        <v>20</v>
      </c>
      <c r="F27" s="2">
        <f t="shared" si="0"/>
        <v>20</v>
      </c>
      <c r="G27" s="4"/>
      <c r="H27" s="4">
        <f t="shared" si="1"/>
        <v>0</v>
      </c>
      <c r="I27" s="4"/>
      <c r="J27" s="4"/>
    </row>
    <row r="28" spans="1:10" ht="15.75" x14ac:dyDescent="0.25">
      <c r="A28" s="4">
        <v>25</v>
      </c>
      <c r="B28" s="5" t="s">
        <v>142</v>
      </c>
      <c r="C28" s="5" t="s">
        <v>6</v>
      </c>
      <c r="D28" s="5">
        <v>0</v>
      </c>
      <c r="E28" s="4">
        <v>40</v>
      </c>
      <c r="F28" s="2">
        <f t="shared" si="0"/>
        <v>40</v>
      </c>
      <c r="G28" s="4"/>
      <c r="H28" s="4">
        <f t="shared" si="1"/>
        <v>0</v>
      </c>
      <c r="I28" s="4"/>
      <c r="J28" s="4"/>
    </row>
    <row r="29" spans="1:10" ht="15.75" x14ac:dyDescent="0.25">
      <c r="A29" s="2">
        <v>26</v>
      </c>
      <c r="B29" s="2" t="s">
        <v>93</v>
      </c>
      <c r="C29" s="2" t="s">
        <v>3</v>
      </c>
      <c r="D29" s="2">
        <v>140</v>
      </c>
      <c r="E29" s="2">
        <v>0</v>
      </c>
      <c r="F29" s="2">
        <f t="shared" si="0"/>
        <v>140</v>
      </c>
      <c r="G29" s="2"/>
      <c r="H29" s="4">
        <f t="shared" si="1"/>
        <v>0</v>
      </c>
      <c r="I29" s="4"/>
      <c r="J29" s="4"/>
    </row>
    <row r="30" spans="1:10" ht="15.75" x14ac:dyDescent="0.25">
      <c r="A30" s="4">
        <v>27</v>
      </c>
      <c r="B30" s="5" t="s">
        <v>143</v>
      </c>
      <c r="C30" s="5" t="s">
        <v>6</v>
      </c>
      <c r="D30" s="5">
        <v>0</v>
      </c>
      <c r="E30" s="4">
        <v>500</v>
      </c>
      <c r="F30" s="2">
        <f t="shared" si="0"/>
        <v>500</v>
      </c>
      <c r="G30" s="4"/>
      <c r="H30" s="4">
        <f t="shared" si="1"/>
        <v>0</v>
      </c>
      <c r="I30" s="4"/>
      <c r="J30" s="4"/>
    </row>
    <row r="31" spans="1:10" ht="15.75" x14ac:dyDescent="0.25">
      <c r="A31" s="2">
        <v>28</v>
      </c>
      <c r="B31" s="2" t="s">
        <v>92</v>
      </c>
      <c r="C31" s="2" t="s">
        <v>3</v>
      </c>
      <c r="D31" s="2">
        <v>70</v>
      </c>
      <c r="E31" s="2">
        <v>0</v>
      </c>
      <c r="F31" s="2">
        <f t="shared" si="0"/>
        <v>70</v>
      </c>
      <c r="G31" s="2"/>
      <c r="H31" s="4">
        <f t="shared" si="1"/>
        <v>0</v>
      </c>
      <c r="I31" s="4"/>
      <c r="J31" s="4"/>
    </row>
    <row r="32" spans="1:10" ht="15.75" x14ac:dyDescent="0.25">
      <c r="A32" s="4">
        <v>29</v>
      </c>
      <c r="B32" s="5" t="s">
        <v>144</v>
      </c>
      <c r="C32" s="5" t="s">
        <v>6</v>
      </c>
      <c r="D32" s="5">
        <v>0</v>
      </c>
      <c r="E32" s="4">
        <v>500</v>
      </c>
      <c r="F32" s="2">
        <f t="shared" si="0"/>
        <v>500</v>
      </c>
      <c r="G32" s="4"/>
      <c r="H32" s="4">
        <f t="shared" si="1"/>
        <v>0</v>
      </c>
      <c r="I32" s="4"/>
      <c r="J32" s="4"/>
    </row>
    <row r="33" spans="1:10" ht="15.75" x14ac:dyDescent="0.25">
      <c r="A33" s="2">
        <v>30</v>
      </c>
      <c r="B33" s="2" t="s">
        <v>87</v>
      </c>
      <c r="C33" s="2" t="s">
        <v>3</v>
      </c>
      <c r="D33" s="2">
        <v>210</v>
      </c>
      <c r="E33" s="2">
        <v>0</v>
      </c>
      <c r="F33" s="2">
        <f t="shared" si="0"/>
        <v>210</v>
      </c>
      <c r="G33" s="2"/>
      <c r="H33" s="4">
        <f t="shared" si="1"/>
        <v>0</v>
      </c>
      <c r="I33" s="4"/>
      <c r="J33" s="4"/>
    </row>
    <row r="34" spans="1:10" ht="15.75" x14ac:dyDescent="0.25">
      <c r="A34" s="4">
        <v>31</v>
      </c>
      <c r="B34" s="5" t="s">
        <v>145</v>
      </c>
      <c r="C34" s="5" t="s">
        <v>6</v>
      </c>
      <c r="D34" s="5">
        <v>0</v>
      </c>
      <c r="E34" s="4">
        <v>2000</v>
      </c>
      <c r="F34" s="2">
        <f t="shared" si="0"/>
        <v>2000</v>
      </c>
      <c r="G34" s="4"/>
      <c r="H34" s="4">
        <f t="shared" si="1"/>
        <v>0</v>
      </c>
      <c r="I34" s="4"/>
      <c r="J34" s="4"/>
    </row>
    <row r="35" spans="1:10" x14ac:dyDescent="0.25">
      <c r="H35" s="58">
        <f>SUM(H4:H34)</f>
        <v>0</v>
      </c>
      <c r="J35" s="4">
        <f>SUM(J4:J34)</f>
        <v>0</v>
      </c>
    </row>
  </sheetData>
  <sortState ref="A3:H34">
    <sortCondition ref="B3"/>
  </sortState>
  <mergeCells count="2">
    <mergeCell ref="A1:J1"/>
    <mergeCell ref="A2:J2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="60" zoomScaleNormal="100" workbookViewId="0">
      <selection activeCell="H4" sqref="H4"/>
    </sheetView>
  </sheetViews>
  <sheetFormatPr defaultRowHeight="15" x14ac:dyDescent="0.25"/>
  <cols>
    <col min="1" max="1" width="5" customWidth="1"/>
    <col min="2" max="2" width="46.85546875" style="11" customWidth="1"/>
    <col min="10" max="10" width="12.28515625" customWidth="1"/>
  </cols>
  <sheetData>
    <row r="1" spans="1:10" x14ac:dyDescent="0.25">
      <c r="A1" s="55" t="s">
        <v>372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2" t="s">
        <v>376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90" x14ac:dyDescent="0.25">
      <c r="A3" s="2" t="s">
        <v>359</v>
      </c>
      <c r="B3" s="3" t="s">
        <v>1</v>
      </c>
      <c r="C3" s="2" t="s">
        <v>2</v>
      </c>
      <c r="D3" s="2" t="s">
        <v>123</v>
      </c>
      <c r="E3" s="2" t="s">
        <v>125</v>
      </c>
      <c r="F3" s="2" t="s">
        <v>156</v>
      </c>
      <c r="G3" s="3" t="s">
        <v>367</v>
      </c>
      <c r="H3" s="54" t="s">
        <v>362</v>
      </c>
      <c r="I3" s="5" t="s">
        <v>363</v>
      </c>
      <c r="J3" s="5" t="s">
        <v>364</v>
      </c>
    </row>
    <row r="4" spans="1:10" ht="30" x14ac:dyDescent="0.25">
      <c r="A4" s="4">
        <v>1</v>
      </c>
      <c r="B4" s="12" t="s">
        <v>306</v>
      </c>
      <c r="C4" s="4" t="s">
        <v>3</v>
      </c>
      <c r="D4" s="4">
        <v>100</v>
      </c>
      <c r="E4" s="4">
        <v>200</v>
      </c>
      <c r="F4" s="2">
        <f t="shared" ref="F4:F27" si="0">D4+E4</f>
        <v>300</v>
      </c>
      <c r="G4" s="5"/>
      <c r="H4" s="4">
        <f t="shared" ref="H4:H27" si="1">F4*G4</f>
        <v>0</v>
      </c>
      <c r="I4" s="4"/>
      <c r="J4" s="4"/>
    </row>
    <row r="5" spans="1:10" ht="15.75" x14ac:dyDescent="0.25">
      <c r="A5" s="4">
        <v>2</v>
      </c>
      <c r="B5" s="12" t="s">
        <v>157</v>
      </c>
      <c r="C5" s="4" t="s">
        <v>3</v>
      </c>
      <c r="D5" s="4">
        <v>0</v>
      </c>
      <c r="E5" s="4">
        <v>600</v>
      </c>
      <c r="F5" s="2">
        <f t="shared" si="0"/>
        <v>600</v>
      </c>
      <c r="G5" s="5"/>
      <c r="H5" s="4">
        <f t="shared" si="1"/>
        <v>0</v>
      </c>
      <c r="I5" s="4"/>
      <c r="J5" s="4"/>
    </row>
    <row r="6" spans="1:10" ht="31.5" x14ac:dyDescent="0.25">
      <c r="A6" s="4">
        <v>3</v>
      </c>
      <c r="B6" s="2" t="s">
        <v>354</v>
      </c>
      <c r="C6" s="2" t="s">
        <v>3</v>
      </c>
      <c r="D6" s="2">
        <v>150</v>
      </c>
      <c r="E6" s="2">
        <v>300</v>
      </c>
      <c r="F6" s="2">
        <f t="shared" si="0"/>
        <v>450</v>
      </c>
      <c r="G6" s="2"/>
      <c r="H6" s="4">
        <f t="shared" si="1"/>
        <v>0</v>
      </c>
      <c r="I6" s="4"/>
      <c r="J6" s="4"/>
    </row>
    <row r="7" spans="1:10" ht="15.75" x14ac:dyDescent="0.25">
      <c r="A7" s="4">
        <v>4</v>
      </c>
      <c r="B7" s="2" t="s">
        <v>353</v>
      </c>
      <c r="C7" s="2" t="s">
        <v>3</v>
      </c>
      <c r="D7" s="2">
        <v>80</v>
      </c>
      <c r="E7" s="2">
        <v>50</v>
      </c>
      <c r="F7" s="2">
        <f t="shared" si="0"/>
        <v>130</v>
      </c>
      <c r="G7" s="2"/>
      <c r="H7" s="4">
        <f t="shared" si="1"/>
        <v>0</v>
      </c>
      <c r="I7" s="4"/>
      <c r="J7" s="4"/>
    </row>
    <row r="8" spans="1:10" ht="31.5" x14ac:dyDescent="0.25">
      <c r="A8" s="4">
        <v>5</v>
      </c>
      <c r="B8" s="2" t="s">
        <v>307</v>
      </c>
      <c r="C8" s="2" t="s">
        <v>3</v>
      </c>
      <c r="D8" s="2">
        <v>100</v>
      </c>
      <c r="E8" s="2">
        <v>350</v>
      </c>
      <c r="F8" s="2">
        <f t="shared" si="0"/>
        <v>450</v>
      </c>
      <c r="G8" s="2"/>
      <c r="H8" s="4">
        <f t="shared" si="1"/>
        <v>0</v>
      </c>
      <c r="I8" s="4"/>
      <c r="J8" s="4"/>
    </row>
    <row r="9" spans="1:10" ht="15.75" x14ac:dyDescent="0.25">
      <c r="A9" s="4">
        <v>6</v>
      </c>
      <c r="B9" s="12" t="s">
        <v>239</v>
      </c>
      <c r="C9" s="4" t="s">
        <v>3</v>
      </c>
      <c r="D9" s="4">
        <v>50</v>
      </c>
      <c r="E9" s="4">
        <v>0</v>
      </c>
      <c r="F9" s="2">
        <f t="shared" si="0"/>
        <v>50</v>
      </c>
      <c r="G9" s="5"/>
      <c r="H9" s="4">
        <f t="shared" si="1"/>
        <v>0</v>
      </c>
      <c r="I9" s="4"/>
      <c r="J9" s="4"/>
    </row>
    <row r="10" spans="1:10" ht="15.75" x14ac:dyDescent="0.25">
      <c r="A10" s="4">
        <v>7</v>
      </c>
      <c r="B10" s="12" t="s">
        <v>158</v>
      </c>
      <c r="C10" s="4" t="s">
        <v>3</v>
      </c>
      <c r="D10" s="4">
        <v>0</v>
      </c>
      <c r="E10" s="4">
        <v>200</v>
      </c>
      <c r="F10" s="2">
        <f t="shared" si="0"/>
        <v>200</v>
      </c>
      <c r="G10" s="5"/>
      <c r="H10" s="4">
        <f t="shared" si="1"/>
        <v>0</v>
      </c>
      <c r="I10" s="4"/>
      <c r="J10" s="4"/>
    </row>
    <row r="11" spans="1:10" ht="15.75" x14ac:dyDescent="0.25">
      <c r="A11" s="4">
        <v>8</v>
      </c>
      <c r="B11" s="2" t="s">
        <v>348</v>
      </c>
      <c r="C11" s="2" t="s">
        <v>3</v>
      </c>
      <c r="D11" s="2">
        <v>120</v>
      </c>
      <c r="E11" s="2">
        <v>100</v>
      </c>
      <c r="F11" s="2">
        <f t="shared" si="0"/>
        <v>220</v>
      </c>
      <c r="G11" s="2"/>
      <c r="H11" s="4">
        <f t="shared" si="1"/>
        <v>0</v>
      </c>
      <c r="I11" s="4"/>
      <c r="J11" s="4"/>
    </row>
    <row r="12" spans="1:10" ht="15.75" x14ac:dyDescent="0.25">
      <c r="A12" s="4">
        <v>9</v>
      </c>
      <c r="B12" s="12" t="s">
        <v>159</v>
      </c>
      <c r="C12" s="4" t="s">
        <v>3</v>
      </c>
      <c r="D12" s="4">
        <v>0</v>
      </c>
      <c r="E12" s="4">
        <v>600</v>
      </c>
      <c r="F12" s="2">
        <f t="shared" si="0"/>
        <v>600</v>
      </c>
      <c r="G12" s="5"/>
      <c r="H12" s="4">
        <f t="shared" si="1"/>
        <v>0</v>
      </c>
      <c r="I12" s="4"/>
      <c r="J12" s="4"/>
    </row>
    <row r="13" spans="1:10" ht="15.75" x14ac:dyDescent="0.25">
      <c r="A13" s="4">
        <v>10</v>
      </c>
      <c r="B13" s="12" t="s">
        <v>160</v>
      </c>
      <c r="C13" s="4" t="s">
        <v>3</v>
      </c>
      <c r="D13" s="4">
        <v>0</v>
      </c>
      <c r="E13" s="4">
        <v>600</v>
      </c>
      <c r="F13" s="2">
        <f t="shared" si="0"/>
        <v>600</v>
      </c>
      <c r="G13" s="5"/>
      <c r="H13" s="4">
        <f t="shared" si="1"/>
        <v>0</v>
      </c>
      <c r="I13" s="4"/>
      <c r="J13" s="4"/>
    </row>
    <row r="14" spans="1:10" ht="15.75" x14ac:dyDescent="0.25">
      <c r="A14" s="4">
        <v>11</v>
      </c>
      <c r="B14" s="2" t="s">
        <v>349</v>
      </c>
      <c r="C14" s="2" t="s">
        <v>3</v>
      </c>
      <c r="D14" s="2">
        <v>150</v>
      </c>
      <c r="E14" s="2">
        <v>600</v>
      </c>
      <c r="F14" s="2">
        <f t="shared" si="0"/>
        <v>750</v>
      </c>
      <c r="G14" s="2"/>
      <c r="H14" s="4">
        <f t="shared" si="1"/>
        <v>0</v>
      </c>
      <c r="I14" s="4"/>
      <c r="J14" s="4"/>
    </row>
    <row r="15" spans="1:10" ht="15.75" x14ac:dyDescent="0.25">
      <c r="A15" s="4">
        <v>12</v>
      </c>
      <c r="B15" s="12" t="s">
        <v>161</v>
      </c>
      <c r="C15" s="4" t="s">
        <v>3</v>
      </c>
      <c r="D15" s="4">
        <v>0</v>
      </c>
      <c r="E15" s="4">
        <v>50</v>
      </c>
      <c r="F15" s="2">
        <f t="shared" si="0"/>
        <v>50</v>
      </c>
      <c r="G15" s="5"/>
      <c r="H15" s="4">
        <f t="shared" si="1"/>
        <v>0</v>
      </c>
      <c r="I15" s="4"/>
      <c r="J15" s="4"/>
    </row>
    <row r="16" spans="1:10" ht="15.75" x14ac:dyDescent="0.25">
      <c r="A16" s="4">
        <v>13</v>
      </c>
      <c r="B16" s="2" t="s">
        <v>49</v>
      </c>
      <c r="C16" s="2" t="s">
        <v>6</v>
      </c>
      <c r="D16" s="2">
        <v>100</v>
      </c>
      <c r="E16" s="2">
        <v>250</v>
      </c>
      <c r="F16" s="2">
        <f t="shared" si="0"/>
        <v>350</v>
      </c>
      <c r="G16" s="2"/>
      <c r="H16" s="4">
        <f t="shared" si="1"/>
        <v>0</v>
      </c>
      <c r="I16" s="4"/>
      <c r="J16" s="4"/>
    </row>
    <row r="17" spans="1:10" ht="15.75" x14ac:dyDescent="0.25">
      <c r="A17" s="4">
        <v>14</v>
      </c>
      <c r="B17" s="2" t="s">
        <v>65</v>
      </c>
      <c r="C17" s="2" t="s">
        <v>3</v>
      </c>
      <c r="D17" s="2">
        <v>3</v>
      </c>
      <c r="E17" s="2">
        <v>10</v>
      </c>
      <c r="F17" s="2">
        <f t="shared" si="0"/>
        <v>13</v>
      </c>
      <c r="G17" s="2"/>
      <c r="H17" s="4">
        <f t="shared" si="1"/>
        <v>0</v>
      </c>
      <c r="I17" s="4"/>
      <c r="J17" s="4"/>
    </row>
    <row r="18" spans="1:10" ht="15.75" x14ac:dyDescent="0.25">
      <c r="A18" s="4">
        <v>15</v>
      </c>
      <c r="B18" s="2" t="s">
        <v>62</v>
      </c>
      <c r="C18" s="2" t="s">
        <v>3</v>
      </c>
      <c r="D18" s="2">
        <v>10</v>
      </c>
      <c r="E18" s="2">
        <v>0</v>
      </c>
      <c r="F18" s="2">
        <f t="shared" si="0"/>
        <v>10</v>
      </c>
      <c r="G18" s="2"/>
      <c r="H18" s="4">
        <f t="shared" si="1"/>
        <v>0</v>
      </c>
      <c r="I18" s="4"/>
      <c r="J18" s="4"/>
    </row>
    <row r="19" spans="1:10" ht="15.75" x14ac:dyDescent="0.25">
      <c r="A19" s="4">
        <v>16</v>
      </c>
      <c r="B19" s="2" t="s">
        <v>339</v>
      </c>
      <c r="C19" s="2" t="s">
        <v>3</v>
      </c>
      <c r="D19" s="2">
        <v>150</v>
      </c>
      <c r="E19" s="2">
        <v>600</v>
      </c>
      <c r="F19" s="2">
        <f t="shared" si="0"/>
        <v>750</v>
      </c>
      <c r="G19" s="2"/>
      <c r="H19" s="4">
        <f t="shared" si="1"/>
        <v>0</v>
      </c>
      <c r="I19" s="4"/>
      <c r="J19" s="4"/>
    </row>
    <row r="20" spans="1:10" ht="15.75" x14ac:dyDescent="0.25">
      <c r="A20" s="4">
        <v>17</v>
      </c>
      <c r="B20" s="12" t="s">
        <v>162</v>
      </c>
      <c r="C20" s="4" t="s">
        <v>3</v>
      </c>
      <c r="D20" s="4">
        <v>3</v>
      </c>
      <c r="E20" s="4">
        <v>20</v>
      </c>
      <c r="F20" s="2">
        <f t="shared" si="0"/>
        <v>23</v>
      </c>
      <c r="G20" s="5"/>
      <c r="H20" s="4">
        <f t="shared" si="1"/>
        <v>0</v>
      </c>
      <c r="I20" s="4"/>
      <c r="J20" s="4"/>
    </row>
    <row r="21" spans="1:10" ht="15.75" x14ac:dyDescent="0.25">
      <c r="A21" s="4">
        <v>18</v>
      </c>
      <c r="B21" s="2" t="s">
        <v>338</v>
      </c>
      <c r="C21" s="2" t="s">
        <v>3</v>
      </c>
      <c r="D21" s="2">
        <v>80</v>
      </c>
      <c r="E21" s="2">
        <v>0</v>
      </c>
      <c r="F21" s="2">
        <f t="shared" si="0"/>
        <v>80</v>
      </c>
      <c r="G21" s="2"/>
      <c r="H21" s="4">
        <f t="shared" si="1"/>
        <v>0</v>
      </c>
      <c r="I21" s="4"/>
      <c r="J21" s="4"/>
    </row>
    <row r="22" spans="1:10" ht="15.75" x14ac:dyDescent="0.25">
      <c r="A22" s="4">
        <v>19</v>
      </c>
      <c r="B22" s="2" t="s">
        <v>71</v>
      </c>
      <c r="C22" s="2" t="s">
        <v>3</v>
      </c>
      <c r="D22" s="2">
        <v>40</v>
      </c>
      <c r="E22" s="2">
        <v>0</v>
      </c>
      <c r="F22" s="2">
        <f t="shared" si="0"/>
        <v>40</v>
      </c>
      <c r="G22" s="2"/>
      <c r="H22" s="4">
        <f t="shared" si="1"/>
        <v>0</v>
      </c>
      <c r="I22" s="4"/>
      <c r="J22" s="4"/>
    </row>
    <row r="23" spans="1:10" ht="15.75" x14ac:dyDescent="0.25">
      <c r="A23" s="4">
        <v>20</v>
      </c>
      <c r="B23" s="12" t="s">
        <v>350</v>
      </c>
      <c r="C23" s="4" t="s">
        <v>3</v>
      </c>
      <c r="D23" s="4">
        <v>50</v>
      </c>
      <c r="E23" s="4">
        <v>700</v>
      </c>
      <c r="F23" s="2">
        <f t="shared" si="0"/>
        <v>750</v>
      </c>
      <c r="G23" s="5"/>
      <c r="H23" s="4">
        <f t="shared" si="1"/>
        <v>0</v>
      </c>
      <c r="I23" s="4"/>
      <c r="J23" s="4"/>
    </row>
    <row r="24" spans="1:10" ht="15.75" x14ac:dyDescent="0.25">
      <c r="A24" s="4">
        <v>21</v>
      </c>
      <c r="B24" s="2" t="s">
        <v>72</v>
      </c>
      <c r="C24" s="2" t="s">
        <v>3</v>
      </c>
      <c r="D24" s="2">
        <v>40</v>
      </c>
      <c r="E24" s="2">
        <v>0</v>
      </c>
      <c r="F24" s="2">
        <f t="shared" si="0"/>
        <v>40</v>
      </c>
      <c r="G24" s="2"/>
      <c r="H24" s="4">
        <f t="shared" si="1"/>
        <v>0</v>
      </c>
      <c r="I24" s="4"/>
      <c r="J24" s="4"/>
    </row>
    <row r="25" spans="1:10" ht="15.75" x14ac:dyDescent="0.25">
      <c r="A25" s="4">
        <v>22</v>
      </c>
      <c r="B25" s="12" t="s">
        <v>163</v>
      </c>
      <c r="C25" s="4" t="s">
        <v>3</v>
      </c>
      <c r="D25" s="4">
        <v>0</v>
      </c>
      <c r="E25" s="4">
        <v>100</v>
      </c>
      <c r="F25" s="2">
        <f t="shared" si="0"/>
        <v>100</v>
      </c>
      <c r="G25" s="5"/>
      <c r="H25" s="4">
        <f t="shared" si="1"/>
        <v>0</v>
      </c>
      <c r="I25" s="4"/>
      <c r="J25" s="4"/>
    </row>
    <row r="26" spans="1:10" ht="15.75" x14ac:dyDescent="0.25">
      <c r="A26" s="4">
        <v>23</v>
      </c>
      <c r="B26" s="12" t="s">
        <v>164</v>
      </c>
      <c r="C26" s="4" t="s">
        <v>3</v>
      </c>
      <c r="D26" s="4">
        <v>0</v>
      </c>
      <c r="E26" s="4">
        <v>100</v>
      </c>
      <c r="F26" s="2">
        <f t="shared" si="0"/>
        <v>100</v>
      </c>
      <c r="G26" s="5"/>
      <c r="H26" s="4">
        <f t="shared" si="1"/>
        <v>0</v>
      </c>
      <c r="I26" s="4"/>
      <c r="J26" s="4"/>
    </row>
    <row r="27" spans="1:10" ht="15.75" x14ac:dyDescent="0.25">
      <c r="A27" s="4">
        <v>24</v>
      </c>
      <c r="B27" s="2" t="s">
        <v>69</v>
      </c>
      <c r="C27" s="2" t="s">
        <v>3</v>
      </c>
      <c r="D27" s="2">
        <v>100</v>
      </c>
      <c r="E27" s="2">
        <v>0</v>
      </c>
      <c r="F27" s="2">
        <f t="shared" si="0"/>
        <v>100</v>
      </c>
      <c r="G27" s="2"/>
      <c r="H27" s="4">
        <f t="shared" si="1"/>
        <v>0</v>
      </c>
      <c r="I27" s="4"/>
      <c r="J27" s="4"/>
    </row>
    <row r="28" spans="1:10" ht="15.75" x14ac:dyDescent="0.25">
      <c r="A28" s="4">
        <v>25</v>
      </c>
      <c r="B28" s="12" t="s">
        <v>165</v>
      </c>
      <c r="C28" s="4" t="s">
        <v>3</v>
      </c>
      <c r="D28" s="4">
        <v>0</v>
      </c>
      <c r="E28" s="4">
        <v>200</v>
      </c>
      <c r="F28" s="2">
        <f t="shared" ref="F28:F56" si="2">D28+E28</f>
        <v>200</v>
      </c>
      <c r="G28" s="5"/>
      <c r="H28" s="4">
        <f t="shared" ref="H28:H56" si="3">F28*G28</f>
        <v>0</v>
      </c>
      <c r="I28" s="4"/>
      <c r="J28" s="4"/>
    </row>
    <row r="29" spans="1:10" ht="15.75" x14ac:dyDescent="0.25">
      <c r="A29" s="4">
        <v>26</v>
      </c>
      <c r="B29" s="2" t="s">
        <v>74</v>
      </c>
      <c r="C29" s="2" t="s">
        <v>3</v>
      </c>
      <c r="D29" s="2">
        <v>10</v>
      </c>
      <c r="E29" s="2">
        <v>0</v>
      </c>
      <c r="F29" s="2">
        <f t="shared" si="2"/>
        <v>10</v>
      </c>
      <c r="G29" s="2"/>
      <c r="H29" s="4">
        <f t="shared" si="3"/>
        <v>0</v>
      </c>
      <c r="I29" s="4"/>
      <c r="J29" s="4"/>
    </row>
    <row r="30" spans="1:10" ht="31.5" x14ac:dyDescent="0.25">
      <c r="A30" s="4">
        <v>27</v>
      </c>
      <c r="B30" s="2" t="s">
        <v>67</v>
      </c>
      <c r="C30" s="2" t="s">
        <v>3</v>
      </c>
      <c r="D30" s="64">
        <v>20</v>
      </c>
      <c r="E30" s="64">
        <v>0</v>
      </c>
      <c r="F30" s="2">
        <f t="shared" si="2"/>
        <v>20</v>
      </c>
      <c r="G30" s="2"/>
      <c r="H30" s="4">
        <f t="shared" si="3"/>
        <v>0</v>
      </c>
      <c r="I30" s="4"/>
      <c r="J30" s="4"/>
    </row>
    <row r="31" spans="1:10" ht="15.75" x14ac:dyDescent="0.25">
      <c r="A31" s="4">
        <v>28</v>
      </c>
      <c r="B31" s="12" t="s">
        <v>166</v>
      </c>
      <c r="C31" s="4" t="s">
        <v>3</v>
      </c>
      <c r="D31" s="4">
        <v>400</v>
      </c>
      <c r="E31" s="4">
        <v>200</v>
      </c>
      <c r="F31" s="2">
        <f t="shared" si="2"/>
        <v>600</v>
      </c>
      <c r="G31" s="5"/>
      <c r="H31" s="4">
        <f t="shared" si="3"/>
        <v>0</v>
      </c>
      <c r="I31" s="4"/>
      <c r="J31" s="4"/>
    </row>
    <row r="32" spans="1:10" ht="15.75" x14ac:dyDescent="0.25">
      <c r="A32" s="4">
        <v>29</v>
      </c>
      <c r="B32" s="12" t="s">
        <v>167</v>
      </c>
      <c r="C32" s="4" t="s">
        <v>3</v>
      </c>
      <c r="D32" s="4">
        <v>0</v>
      </c>
      <c r="E32" s="4">
        <v>200</v>
      </c>
      <c r="F32" s="2">
        <f t="shared" si="2"/>
        <v>200</v>
      </c>
      <c r="G32" s="5"/>
      <c r="H32" s="4">
        <f t="shared" si="3"/>
        <v>0</v>
      </c>
      <c r="I32" s="4"/>
      <c r="J32" s="4"/>
    </row>
    <row r="33" spans="1:10" ht="15.75" x14ac:dyDescent="0.25">
      <c r="A33" s="4">
        <v>30</v>
      </c>
      <c r="B33" s="2" t="s">
        <v>82</v>
      </c>
      <c r="C33" s="2" t="s">
        <v>3</v>
      </c>
      <c r="D33" s="2">
        <v>300</v>
      </c>
      <c r="E33" s="2">
        <v>300</v>
      </c>
      <c r="F33" s="2">
        <f t="shared" si="2"/>
        <v>600</v>
      </c>
      <c r="G33" s="2"/>
      <c r="H33" s="4">
        <f t="shared" si="3"/>
        <v>0</v>
      </c>
      <c r="I33" s="4"/>
      <c r="J33" s="4"/>
    </row>
    <row r="34" spans="1:10" ht="15.75" x14ac:dyDescent="0.25">
      <c r="A34" s="4">
        <v>31</v>
      </c>
      <c r="B34" s="2" t="s">
        <v>355</v>
      </c>
      <c r="C34" s="2" t="s">
        <v>3</v>
      </c>
      <c r="D34" s="2">
        <v>10</v>
      </c>
      <c r="E34" s="2">
        <v>30</v>
      </c>
      <c r="F34" s="2">
        <f t="shared" si="2"/>
        <v>40</v>
      </c>
      <c r="G34" s="2"/>
      <c r="H34" s="4">
        <f t="shared" si="3"/>
        <v>0</v>
      </c>
      <c r="I34" s="4"/>
      <c r="J34" s="4"/>
    </row>
    <row r="35" spans="1:10" ht="15.75" x14ac:dyDescent="0.25">
      <c r="A35" s="4">
        <v>32</v>
      </c>
      <c r="B35" s="12" t="s">
        <v>168</v>
      </c>
      <c r="C35" s="4" t="s">
        <v>6</v>
      </c>
      <c r="D35" s="4">
        <v>0</v>
      </c>
      <c r="E35" s="4">
        <v>200</v>
      </c>
      <c r="F35" s="2">
        <f t="shared" si="2"/>
        <v>200</v>
      </c>
      <c r="G35" s="5"/>
      <c r="H35" s="4">
        <f t="shared" si="3"/>
        <v>0</v>
      </c>
      <c r="I35" s="4"/>
      <c r="J35" s="4"/>
    </row>
    <row r="36" spans="1:10" ht="15.75" x14ac:dyDescent="0.25">
      <c r="A36" s="4">
        <v>33</v>
      </c>
      <c r="B36" s="12" t="s">
        <v>169</v>
      </c>
      <c r="C36" s="4" t="s">
        <v>170</v>
      </c>
      <c r="D36" s="4">
        <v>0</v>
      </c>
      <c r="E36" s="4">
        <v>400</v>
      </c>
      <c r="F36" s="2">
        <f t="shared" si="2"/>
        <v>400</v>
      </c>
      <c r="G36" s="5"/>
      <c r="H36" s="4">
        <f t="shared" si="3"/>
        <v>0</v>
      </c>
      <c r="I36" s="4"/>
      <c r="J36" s="4"/>
    </row>
    <row r="37" spans="1:10" ht="15.75" x14ac:dyDescent="0.25">
      <c r="A37" s="4">
        <v>34</v>
      </c>
      <c r="B37" s="12" t="s">
        <v>171</v>
      </c>
      <c r="C37" s="4" t="s">
        <v>3</v>
      </c>
      <c r="D37" s="4">
        <v>0</v>
      </c>
      <c r="E37" s="4">
        <v>50</v>
      </c>
      <c r="F37" s="2">
        <f t="shared" si="2"/>
        <v>50</v>
      </c>
      <c r="G37" s="5"/>
      <c r="H37" s="4">
        <f t="shared" si="3"/>
        <v>0</v>
      </c>
      <c r="I37" s="4"/>
      <c r="J37" s="4"/>
    </row>
    <row r="38" spans="1:10" ht="15.75" x14ac:dyDescent="0.25">
      <c r="A38" s="4">
        <v>35</v>
      </c>
      <c r="B38" s="12" t="s">
        <v>346</v>
      </c>
      <c r="C38" s="4" t="s">
        <v>6</v>
      </c>
      <c r="D38" s="4">
        <v>0</v>
      </c>
      <c r="E38" s="4">
        <v>1500</v>
      </c>
      <c r="F38" s="2">
        <f t="shared" si="2"/>
        <v>1500</v>
      </c>
      <c r="G38" s="5"/>
      <c r="H38" s="4">
        <f t="shared" si="3"/>
        <v>0</v>
      </c>
      <c r="I38" s="4"/>
      <c r="J38" s="4"/>
    </row>
    <row r="39" spans="1:10" ht="15.75" x14ac:dyDescent="0.25">
      <c r="A39" s="4">
        <v>36</v>
      </c>
      <c r="B39" s="2" t="s">
        <v>42</v>
      </c>
      <c r="C39" s="2" t="s">
        <v>6</v>
      </c>
      <c r="D39" s="2">
        <v>120</v>
      </c>
      <c r="E39" s="2">
        <v>0</v>
      </c>
      <c r="F39" s="2">
        <f t="shared" si="2"/>
        <v>120</v>
      </c>
      <c r="G39" s="2"/>
      <c r="H39" s="4">
        <f t="shared" si="3"/>
        <v>0</v>
      </c>
      <c r="I39" s="4"/>
      <c r="J39" s="4"/>
    </row>
    <row r="40" spans="1:10" ht="15.75" x14ac:dyDescent="0.25">
      <c r="A40" s="4">
        <v>37</v>
      </c>
      <c r="B40" s="12" t="s">
        <v>172</v>
      </c>
      <c r="C40" s="4" t="s">
        <v>3</v>
      </c>
      <c r="D40" s="4">
        <v>0</v>
      </c>
      <c r="E40" s="4">
        <v>250</v>
      </c>
      <c r="F40" s="2">
        <f t="shared" si="2"/>
        <v>250</v>
      </c>
      <c r="G40" s="5"/>
      <c r="H40" s="4">
        <f t="shared" si="3"/>
        <v>0</v>
      </c>
      <c r="I40" s="4"/>
      <c r="J40" s="4"/>
    </row>
    <row r="41" spans="1:10" ht="15.75" x14ac:dyDescent="0.25">
      <c r="A41" s="4">
        <v>38</v>
      </c>
      <c r="B41" s="2" t="s">
        <v>43</v>
      </c>
      <c r="C41" s="2" t="s">
        <v>6</v>
      </c>
      <c r="D41" s="2">
        <v>120</v>
      </c>
      <c r="E41" s="2">
        <v>0</v>
      </c>
      <c r="F41" s="2">
        <f t="shared" si="2"/>
        <v>120</v>
      </c>
      <c r="G41" s="2"/>
      <c r="H41" s="4">
        <f t="shared" si="3"/>
        <v>0</v>
      </c>
      <c r="I41" s="4"/>
      <c r="J41" s="4"/>
    </row>
    <row r="42" spans="1:10" ht="15.75" x14ac:dyDescent="0.25">
      <c r="A42" s="4">
        <v>39</v>
      </c>
      <c r="B42" s="2" t="s">
        <v>68</v>
      </c>
      <c r="C42" s="2" t="s">
        <v>3</v>
      </c>
      <c r="D42" s="2">
        <v>10</v>
      </c>
      <c r="E42" s="2">
        <v>10</v>
      </c>
      <c r="F42" s="2">
        <f t="shared" si="2"/>
        <v>20</v>
      </c>
      <c r="G42" s="2"/>
      <c r="H42" s="4">
        <f t="shared" si="3"/>
        <v>0</v>
      </c>
      <c r="I42" s="4"/>
      <c r="J42" s="4"/>
    </row>
    <row r="43" spans="1:10" ht="45" x14ac:dyDescent="0.25">
      <c r="A43" s="4">
        <v>40</v>
      </c>
      <c r="B43" s="12" t="s">
        <v>356</v>
      </c>
      <c r="C43" s="4" t="s">
        <v>3</v>
      </c>
      <c r="D43" s="4">
        <v>50</v>
      </c>
      <c r="E43" s="4">
        <v>20</v>
      </c>
      <c r="F43" s="2">
        <f t="shared" si="2"/>
        <v>70</v>
      </c>
      <c r="G43" s="5"/>
      <c r="H43" s="4">
        <f t="shared" si="3"/>
        <v>0</v>
      </c>
      <c r="I43" s="4"/>
      <c r="J43" s="4"/>
    </row>
    <row r="44" spans="1:10" ht="15.75" x14ac:dyDescent="0.25">
      <c r="A44" s="4">
        <v>41</v>
      </c>
      <c r="B44" s="12" t="s">
        <v>337</v>
      </c>
      <c r="C44" s="4" t="s">
        <v>3</v>
      </c>
      <c r="D44" s="4">
        <v>80</v>
      </c>
      <c r="E44" s="4">
        <v>200</v>
      </c>
      <c r="F44" s="2">
        <f t="shared" si="2"/>
        <v>280</v>
      </c>
      <c r="G44" s="5"/>
      <c r="H44" s="4">
        <f t="shared" si="3"/>
        <v>0</v>
      </c>
      <c r="I44" s="4"/>
      <c r="J44" s="4"/>
    </row>
    <row r="45" spans="1:10" ht="15.75" x14ac:dyDescent="0.25">
      <c r="A45" s="4">
        <v>42</v>
      </c>
      <c r="B45" s="2" t="s">
        <v>70</v>
      </c>
      <c r="C45" s="2" t="s">
        <v>3</v>
      </c>
      <c r="D45" s="2">
        <v>150</v>
      </c>
      <c r="E45" s="2">
        <v>0</v>
      </c>
      <c r="F45" s="2">
        <f t="shared" si="2"/>
        <v>150</v>
      </c>
      <c r="G45" s="2"/>
      <c r="H45" s="4">
        <f t="shared" si="3"/>
        <v>0</v>
      </c>
      <c r="I45" s="4"/>
      <c r="J45" s="4"/>
    </row>
    <row r="46" spans="1:10" ht="30" x14ac:dyDescent="0.25">
      <c r="A46" s="4">
        <v>43</v>
      </c>
      <c r="B46" s="12" t="s">
        <v>336</v>
      </c>
      <c r="C46" s="4" t="s">
        <v>3</v>
      </c>
      <c r="D46" s="4">
        <v>0</v>
      </c>
      <c r="E46" s="4">
        <v>300</v>
      </c>
      <c r="F46" s="2">
        <f t="shared" si="2"/>
        <v>300</v>
      </c>
      <c r="G46" s="5"/>
      <c r="H46" s="4">
        <f t="shared" si="3"/>
        <v>0</v>
      </c>
      <c r="I46" s="4"/>
      <c r="J46" s="4"/>
    </row>
    <row r="47" spans="1:10" ht="15.75" x14ac:dyDescent="0.25">
      <c r="A47" s="4">
        <v>44</v>
      </c>
      <c r="B47" s="12" t="s">
        <v>173</v>
      </c>
      <c r="C47" s="4" t="s">
        <v>3</v>
      </c>
      <c r="D47" s="4">
        <v>0</v>
      </c>
      <c r="E47" s="4">
        <v>800</v>
      </c>
      <c r="F47" s="2">
        <f t="shared" si="2"/>
        <v>800</v>
      </c>
      <c r="G47" s="5"/>
      <c r="H47" s="4">
        <f t="shared" si="3"/>
        <v>0</v>
      </c>
      <c r="I47" s="4"/>
      <c r="J47" s="4"/>
    </row>
    <row r="48" spans="1:10" ht="15.75" x14ac:dyDescent="0.25">
      <c r="A48" s="4">
        <v>45</v>
      </c>
      <c r="B48" s="2" t="s">
        <v>335</v>
      </c>
      <c r="C48" s="2" t="s">
        <v>3</v>
      </c>
      <c r="D48" s="2">
        <v>30</v>
      </c>
      <c r="E48" s="2">
        <v>100</v>
      </c>
      <c r="F48" s="2">
        <f t="shared" si="2"/>
        <v>130</v>
      </c>
      <c r="G48" s="2"/>
      <c r="H48" s="4">
        <f t="shared" si="3"/>
        <v>0</v>
      </c>
      <c r="I48" s="4"/>
      <c r="J48" s="4"/>
    </row>
    <row r="49" spans="1:10" ht="15.75" x14ac:dyDescent="0.25">
      <c r="A49" s="4">
        <v>46</v>
      </c>
      <c r="B49" s="12" t="s">
        <v>174</v>
      </c>
      <c r="C49" s="4" t="s">
        <v>3</v>
      </c>
      <c r="D49" s="4">
        <v>0</v>
      </c>
      <c r="E49" s="4">
        <v>10</v>
      </c>
      <c r="F49" s="2">
        <f t="shared" si="2"/>
        <v>10</v>
      </c>
      <c r="G49" s="5"/>
      <c r="H49" s="4">
        <f t="shared" si="3"/>
        <v>0</v>
      </c>
      <c r="I49" s="4"/>
      <c r="J49" s="4"/>
    </row>
    <row r="50" spans="1:10" ht="15.75" x14ac:dyDescent="0.25">
      <c r="A50" s="4">
        <v>47</v>
      </c>
      <c r="B50" s="2" t="s">
        <v>175</v>
      </c>
      <c r="C50" s="2" t="s">
        <v>3</v>
      </c>
      <c r="D50" s="2">
        <v>40</v>
      </c>
      <c r="E50" s="2">
        <v>80</v>
      </c>
      <c r="F50" s="2">
        <f t="shared" si="2"/>
        <v>120</v>
      </c>
      <c r="G50" s="2"/>
      <c r="H50" s="4">
        <f t="shared" si="3"/>
        <v>0</v>
      </c>
      <c r="I50" s="4"/>
      <c r="J50" s="4"/>
    </row>
    <row r="51" spans="1:10" ht="15.75" x14ac:dyDescent="0.25">
      <c r="A51" s="4">
        <v>48</v>
      </c>
      <c r="B51" s="2" t="s">
        <v>50</v>
      </c>
      <c r="C51" s="2" t="s">
        <v>3</v>
      </c>
      <c r="D51" s="2">
        <v>100</v>
      </c>
      <c r="E51" s="2">
        <v>0</v>
      </c>
      <c r="F51" s="2">
        <f t="shared" si="2"/>
        <v>100</v>
      </c>
      <c r="G51" s="2"/>
      <c r="H51" s="4">
        <f t="shared" si="3"/>
        <v>0</v>
      </c>
      <c r="I51" s="4"/>
      <c r="J51" s="4"/>
    </row>
    <row r="52" spans="1:10" ht="30" x14ac:dyDescent="0.25">
      <c r="A52" s="4">
        <v>49</v>
      </c>
      <c r="B52" s="12" t="s">
        <v>176</v>
      </c>
      <c r="C52" s="4" t="s">
        <v>3</v>
      </c>
      <c r="D52" s="4">
        <v>0</v>
      </c>
      <c r="E52" s="4">
        <v>60</v>
      </c>
      <c r="F52" s="2">
        <f t="shared" si="2"/>
        <v>60</v>
      </c>
      <c r="G52" s="5"/>
      <c r="H52" s="4">
        <f t="shared" si="3"/>
        <v>0</v>
      </c>
      <c r="I52" s="4"/>
      <c r="J52" s="4"/>
    </row>
    <row r="53" spans="1:10" ht="30" x14ac:dyDescent="0.25">
      <c r="A53" s="4">
        <v>50</v>
      </c>
      <c r="B53" s="12" t="s">
        <v>177</v>
      </c>
      <c r="C53" s="4" t="s">
        <v>3</v>
      </c>
      <c r="D53" s="4">
        <v>0</v>
      </c>
      <c r="E53" s="4">
        <v>50</v>
      </c>
      <c r="F53" s="2">
        <f t="shared" si="2"/>
        <v>50</v>
      </c>
      <c r="G53" s="5"/>
      <c r="H53" s="4">
        <f t="shared" si="3"/>
        <v>0</v>
      </c>
      <c r="I53" s="4"/>
      <c r="J53" s="4"/>
    </row>
    <row r="54" spans="1:10" ht="31.5" x14ac:dyDescent="0.25">
      <c r="A54" s="4">
        <v>51</v>
      </c>
      <c r="B54" s="2" t="s">
        <v>202</v>
      </c>
      <c r="C54" s="2" t="s">
        <v>3</v>
      </c>
      <c r="D54" s="2">
        <v>250</v>
      </c>
      <c r="E54" s="2">
        <v>0</v>
      </c>
      <c r="F54" s="2">
        <f t="shared" si="2"/>
        <v>250</v>
      </c>
      <c r="G54" s="2"/>
      <c r="H54" s="4">
        <f t="shared" si="3"/>
        <v>0</v>
      </c>
      <c r="I54" s="4"/>
      <c r="J54" s="4"/>
    </row>
    <row r="55" spans="1:10" ht="31.5" x14ac:dyDescent="0.25">
      <c r="A55" s="4">
        <v>52</v>
      </c>
      <c r="B55" s="2" t="s">
        <v>203</v>
      </c>
      <c r="C55" s="2" t="s">
        <v>3</v>
      </c>
      <c r="D55" s="2">
        <v>100</v>
      </c>
      <c r="E55" s="2">
        <v>20</v>
      </c>
      <c r="F55" s="2">
        <f t="shared" si="2"/>
        <v>120</v>
      </c>
      <c r="G55" s="2"/>
      <c r="H55" s="4">
        <f t="shared" si="3"/>
        <v>0</v>
      </c>
      <c r="I55" s="4"/>
      <c r="J55" s="4"/>
    </row>
    <row r="56" spans="1:10" ht="31.5" x14ac:dyDescent="0.25">
      <c r="A56" s="4">
        <v>53</v>
      </c>
      <c r="B56" s="2" t="s">
        <v>204</v>
      </c>
      <c r="C56" s="2" t="s">
        <v>3</v>
      </c>
      <c r="D56" s="2">
        <v>30</v>
      </c>
      <c r="E56" s="2">
        <v>0</v>
      </c>
      <c r="F56" s="2">
        <f t="shared" si="2"/>
        <v>30</v>
      </c>
      <c r="G56" s="2"/>
      <c r="H56" s="4">
        <f t="shared" si="3"/>
        <v>0</v>
      </c>
      <c r="I56" s="4"/>
      <c r="J56" s="4"/>
    </row>
    <row r="57" spans="1:10" ht="31.5" x14ac:dyDescent="0.25">
      <c r="A57" s="4">
        <v>54</v>
      </c>
      <c r="B57" s="2" t="s">
        <v>205</v>
      </c>
      <c r="C57" s="2" t="s">
        <v>3</v>
      </c>
      <c r="D57" s="2">
        <v>100</v>
      </c>
      <c r="E57" s="2">
        <v>50</v>
      </c>
      <c r="F57" s="2">
        <f t="shared" ref="F57:F85" si="4">D57+E57</f>
        <v>150</v>
      </c>
      <c r="G57" s="2"/>
      <c r="H57" s="4">
        <f t="shared" ref="H57:H85" si="5">F57*G57</f>
        <v>0</v>
      </c>
      <c r="I57" s="4"/>
      <c r="J57" s="4"/>
    </row>
    <row r="58" spans="1:10" ht="31.5" x14ac:dyDescent="0.25">
      <c r="A58" s="4">
        <v>55</v>
      </c>
      <c r="B58" s="2" t="s">
        <v>206</v>
      </c>
      <c r="C58" s="2" t="s">
        <v>3</v>
      </c>
      <c r="D58" s="2">
        <v>250</v>
      </c>
      <c r="E58" s="2">
        <v>1000</v>
      </c>
      <c r="F58" s="2">
        <f t="shared" si="4"/>
        <v>1250</v>
      </c>
      <c r="G58" s="2"/>
      <c r="H58" s="4">
        <f t="shared" si="5"/>
        <v>0</v>
      </c>
      <c r="I58" s="4"/>
      <c r="J58" s="4"/>
    </row>
    <row r="59" spans="1:10" ht="15.75" x14ac:dyDescent="0.25">
      <c r="A59" s="4">
        <v>56</v>
      </c>
      <c r="B59" s="12" t="s">
        <v>347</v>
      </c>
      <c r="C59" s="4" t="s">
        <v>6</v>
      </c>
      <c r="D59" s="4">
        <v>0</v>
      </c>
      <c r="E59" s="4">
        <v>250</v>
      </c>
      <c r="F59" s="2">
        <f t="shared" si="4"/>
        <v>250</v>
      </c>
      <c r="G59" s="5"/>
      <c r="H59" s="4">
        <f t="shared" si="5"/>
        <v>0</v>
      </c>
      <c r="I59" s="4"/>
      <c r="J59" s="4"/>
    </row>
    <row r="60" spans="1:10" ht="15.75" x14ac:dyDescent="0.25">
      <c r="A60" s="4">
        <v>57</v>
      </c>
      <c r="B60" s="2" t="s">
        <v>357</v>
      </c>
      <c r="C60" s="2" t="s">
        <v>3</v>
      </c>
      <c r="D60" s="2">
        <v>200</v>
      </c>
      <c r="E60" s="2">
        <v>0</v>
      </c>
      <c r="F60" s="2">
        <f t="shared" si="4"/>
        <v>200</v>
      </c>
      <c r="G60" s="2"/>
      <c r="H60" s="4">
        <f t="shared" si="5"/>
        <v>0</v>
      </c>
      <c r="I60" s="4"/>
      <c r="J60" s="4"/>
    </row>
    <row r="61" spans="1:10" ht="15.75" x14ac:dyDescent="0.25">
      <c r="A61" s="4">
        <v>58</v>
      </c>
      <c r="B61" s="2" t="s">
        <v>75</v>
      </c>
      <c r="C61" s="2" t="s">
        <v>3</v>
      </c>
      <c r="D61" s="2">
        <v>5</v>
      </c>
      <c r="E61" s="2">
        <v>0</v>
      </c>
      <c r="F61" s="2">
        <f t="shared" si="4"/>
        <v>5</v>
      </c>
      <c r="G61" s="2"/>
      <c r="H61" s="4">
        <f t="shared" si="5"/>
        <v>0</v>
      </c>
      <c r="I61" s="4"/>
      <c r="J61" s="4"/>
    </row>
    <row r="62" spans="1:10" ht="15.75" x14ac:dyDescent="0.25">
      <c r="A62" s="4">
        <v>59</v>
      </c>
      <c r="B62" s="12" t="s">
        <v>334</v>
      </c>
      <c r="C62" s="4" t="s">
        <v>3</v>
      </c>
      <c r="D62" s="4">
        <v>0</v>
      </c>
      <c r="E62" s="4">
        <v>280</v>
      </c>
      <c r="F62" s="2">
        <f t="shared" si="4"/>
        <v>280</v>
      </c>
      <c r="G62" s="5"/>
      <c r="H62" s="4">
        <f t="shared" si="5"/>
        <v>0</v>
      </c>
      <c r="I62" s="4"/>
      <c r="J62" s="4"/>
    </row>
    <row r="63" spans="1:10" ht="15.75" x14ac:dyDescent="0.25">
      <c r="A63" s="4">
        <v>60</v>
      </c>
      <c r="B63" s="2" t="s">
        <v>61</v>
      </c>
      <c r="C63" s="2" t="s">
        <v>3</v>
      </c>
      <c r="D63" s="2">
        <v>10</v>
      </c>
      <c r="E63" s="2">
        <v>300</v>
      </c>
      <c r="F63" s="2">
        <f t="shared" si="4"/>
        <v>310</v>
      </c>
      <c r="G63" s="2"/>
      <c r="H63" s="4">
        <f t="shared" si="5"/>
        <v>0</v>
      </c>
      <c r="I63" s="4"/>
      <c r="J63" s="4"/>
    </row>
    <row r="64" spans="1:10" ht="15.75" x14ac:dyDescent="0.25">
      <c r="A64" s="4">
        <v>61</v>
      </c>
      <c r="B64" s="2" t="s">
        <v>358</v>
      </c>
      <c r="C64" s="2" t="s">
        <v>3</v>
      </c>
      <c r="D64" s="2">
        <v>20</v>
      </c>
      <c r="E64" s="2">
        <v>0</v>
      </c>
      <c r="F64" s="2">
        <f t="shared" si="4"/>
        <v>20</v>
      </c>
      <c r="G64" s="2"/>
      <c r="H64" s="4">
        <f t="shared" si="5"/>
        <v>0</v>
      </c>
      <c r="I64" s="4"/>
      <c r="J64" s="4"/>
    </row>
    <row r="65" spans="1:10" ht="15.75" x14ac:dyDescent="0.25">
      <c r="A65" s="4">
        <v>62</v>
      </c>
      <c r="B65" s="12" t="s">
        <v>333</v>
      </c>
      <c r="C65" s="4" t="s">
        <v>3</v>
      </c>
      <c r="D65" s="4">
        <v>0</v>
      </c>
      <c r="E65" s="4">
        <v>2200</v>
      </c>
      <c r="F65" s="2">
        <f t="shared" si="4"/>
        <v>2200</v>
      </c>
      <c r="G65" s="4"/>
      <c r="H65" s="4">
        <f t="shared" si="5"/>
        <v>0</v>
      </c>
      <c r="I65" s="4"/>
      <c r="J65" s="4"/>
    </row>
    <row r="66" spans="1:10" ht="15.75" x14ac:dyDescent="0.25">
      <c r="A66" s="4">
        <v>63</v>
      </c>
      <c r="B66" s="51" t="s">
        <v>352</v>
      </c>
      <c r="C66" s="2" t="s">
        <v>3</v>
      </c>
      <c r="D66" s="2">
        <v>10</v>
      </c>
      <c r="E66" s="2">
        <v>0</v>
      </c>
      <c r="F66" s="2">
        <f t="shared" si="4"/>
        <v>10</v>
      </c>
      <c r="G66" s="2"/>
      <c r="H66" s="4">
        <f t="shared" si="5"/>
        <v>0</v>
      </c>
      <c r="I66" s="4"/>
      <c r="J66" s="4"/>
    </row>
    <row r="67" spans="1:10" ht="15.75" x14ac:dyDescent="0.25">
      <c r="A67" s="4">
        <v>64</v>
      </c>
      <c r="B67" s="2" t="s">
        <v>53</v>
      </c>
      <c r="C67" s="2" t="s">
        <v>3</v>
      </c>
      <c r="D67" s="2">
        <v>5</v>
      </c>
      <c r="E67" s="2">
        <v>0</v>
      </c>
      <c r="F67" s="2">
        <f t="shared" si="4"/>
        <v>5</v>
      </c>
      <c r="G67" s="2"/>
      <c r="H67" s="4">
        <f t="shared" si="5"/>
        <v>0</v>
      </c>
      <c r="I67" s="4"/>
      <c r="J67" s="4"/>
    </row>
    <row r="68" spans="1:10" ht="15.75" x14ac:dyDescent="0.25">
      <c r="A68" s="4">
        <v>65</v>
      </c>
      <c r="B68" s="2" t="s">
        <v>207</v>
      </c>
      <c r="C68" s="2" t="s">
        <v>3</v>
      </c>
      <c r="D68" s="2">
        <v>60</v>
      </c>
      <c r="E68" s="2">
        <v>800</v>
      </c>
      <c r="F68" s="2">
        <f t="shared" si="4"/>
        <v>860</v>
      </c>
      <c r="G68" s="2"/>
      <c r="H68" s="4">
        <f t="shared" si="5"/>
        <v>0</v>
      </c>
      <c r="I68" s="4"/>
      <c r="J68" s="4"/>
    </row>
    <row r="69" spans="1:10" ht="15.75" x14ac:dyDescent="0.25">
      <c r="A69" s="4">
        <v>66</v>
      </c>
      <c r="B69" s="2" t="s">
        <v>51</v>
      </c>
      <c r="C69" s="2" t="s">
        <v>3</v>
      </c>
      <c r="D69" s="2">
        <v>100</v>
      </c>
      <c r="E69" s="2">
        <v>0</v>
      </c>
      <c r="F69" s="2">
        <f t="shared" si="4"/>
        <v>100</v>
      </c>
      <c r="G69" s="2"/>
      <c r="H69" s="4">
        <f t="shared" si="5"/>
        <v>0</v>
      </c>
      <c r="I69" s="4"/>
      <c r="J69" s="4"/>
    </row>
    <row r="70" spans="1:10" ht="15.75" x14ac:dyDescent="0.25">
      <c r="A70" s="4">
        <v>67</v>
      </c>
      <c r="B70" s="12" t="s">
        <v>178</v>
      </c>
      <c r="C70" s="4" t="s">
        <v>3</v>
      </c>
      <c r="D70" s="4">
        <v>0</v>
      </c>
      <c r="E70" s="4">
        <v>50</v>
      </c>
      <c r="F70" s="2">
        <f t="shared" si="4"/>
        <v>50</v>
      </c>
      <c r="G70" s="5"/>
      <c r="H70" s="4">
        <f t="shared" si="5"/>
        <v>0</v>
      </c>
      <c r="I70" s="4"/>
      <c r="J70" s="4"/>
    </row>
    <row r="71" spans="1:10" ht="15.75" x14ac:dyDescent="0.25">
      <c r="A71" s="4">
        <v>68</v>
      </c>
      <c r="B71" s="2" t="s">
        <v>52</v>
      </c>
      <c r="C71" s="2" t="s">
        <v>3</v>
      </c>
      <c r="D71" s="2">
        <v>10</v>
      </c>
      <c r="E71" s="2">
        <v>0</v>
      </c>
      <c r="F71" s="2">
        <f t="shared" si="4"/>
        <v>10</v>
      </c>
      <c r="G71" s="2"/>
      <c r="H71" s="4">
        <f t="shared" si="5"/>
        <v>0</v>
      </c>
      <c r="I71" s="4"/>
      <c r="J71" s="4"/>
    </row>
    <row r="72" spans="1:10" ht="15.75" x14ac:dyDescent="0.25">
      <c r="A72" s="4">
        <v>69</v>
      </c>
      <c r="B72" s="12" t="s">
        <v>179</v>
      </c>
      <c r="C72" s="4" t="s">
        <v>3</v>
      </c>
      <c r="D72" s="4">
        <v>0</v>
      </c>
      <c r="E72" s="4">
        <v>30</v>
      </c>
      <c r="F72" s="2">
        <f t="shared" si="4"/>
        <v>30</v>
      </c>
      <c r="G72" s="5"/>
      <c r="H72" s="4">
        <f t="shared" si="5"/>
        <v>0</v>
      </c>
      <c r="I72" s="4"/>
      <c r="J72" s="4"/>
    </row>
    <row r="73" spans="1:10" ht="15.75" x14ac:dyDescent="0.25">
      <c r="A73" s="4">
        <v>70</v>
      </c>
      <c r="B73" s="12" t="s">
        <v>180</v>
      </c>
      <c r="C73" s="4" t="s">
        <v>3</v>
      </c>
      <c r="D73" s="4">
        <v>0</v>
      </c>
      <c r="E73" s="4">
        <v>100</v>
      </c>
      <c r="F73" s="2">
        <f t="shared" si="4"/>
        <v>100</v>
      </c>
      <c r="G73" s="5"/>
      <c r="H73" s="4">
        <f t="shared" si="5"/>
        <v>0</v>
      </c>
      <c r="I73" s="4"/>
      <c r="J73" s="4"/>
    </row>
    <row r="74" spans="1:10" ht="15.75" x14ac:dyDescent="0.25">
      <c r="A74" s="4">
        <v>71</v>
      </c>
      <c r="B74" s="12" t="s">
        <v>181</v>
      </c>
      <c r="C74" s="4" t="s">
        <v>3</v>
      </c>
      <c r="D74" s="4">
        <v>0</v>
      </c>
      <c r="E74" s="4">
        <v>20</v>
      </c>
      <c r="F74" s="2">
        <f t="shared" si="4"/>
        <v>20</v>
      </c>
      <c r="G74" s="5"/>
      <c r="H74" s="4">
        <f t="shared" si="5"/>
        <v>0</v>
      </c>
      <c r="I74" s="4"/>
      <c r="J74" s="4"/>
    </row>
    <row r="75" spans="1:10" ht="15.75" x14ac:dyDescent="0.25">
      <c r="A75" s="4">
        <v>72</v>
      </c>
      <c r="B75" s="2" t="s">
        <v>80</v>
      </c>
      <c r="C75" s="2" t="s">
        <v>3</v>
      </c>
      <c r="D75" s="2">
        <v>150</v>
      </c>
      <c r="E75" s="2">
        <v>0</v>
      </c>
      <c r="F75" s="2">
        <f t="shared" si="4"/>
        <v>150</v>
      </c>
      <c r="G75" s="2"/>
      <c r="H75" s="4">
        <f t="shared" si="5"/>
        <v>0</v>
      </c>
      <c r="I75" s="4"/>
      <c r="J75" s="4"/>
    </row>
    <row r="76" spans="1:10" ht="15.75" x14ac:dyDescent="0.25">
      <c r="A76" s="4">
        <v>73</v>
      </c>
      <c r="B76" s="12" t="s">
        <v>182</v>
      </c>
      <c r="C76" s="4" t="s">
        <v>3</v>
      </c>
      <c r="D76" s="4">
        <v>0</v>
      </c>
      <c r="E76" s="4">
        <v>120</v>
      </c>
      <c r="F76" s="2">
        <f t="shared" si="4"/>
        <v>120</v>
      </c>
      <c r="G76" s="5"/>
      <c r="H76" s="4">
        <f t="shared" si="5"/>
        <v>0</v>
      </c>
      <c r="I76" s="4"/>
      <c r="J76" s="4"/>
    </row>
    <row r="77" spans="1:10" ht="15.75" x14ac:dyDescent="0.25">
      <c r="A77" s="4">
        <v>74</v>
      </c>
      <c r="B77" s="2" t="s">
        <v>46</v>
      </c>
      <c r="C77" s="2" t="s">
        <v>3</v>
      </c>
      <c r="D77" s="2">
        <v>30</v>
      </c>
      <c r="E77" s="2">
        <v>40</v>
      </c>
      <c r="F77" s="2">
        <f t="shared" si="4"/>
        <v>70</v>
      </c>
      <c r="G77" s="2"/>
      <c r="H77" s="4">
        <f t="shared" si="5"/>
        <v>0</v>
      </c>
      <c r="I77" s="4"/>
      <c r="J77" s="4"/>
    </row>
    <row r="78" spans="1:10" ht="15.75" x14ac:dyDescent="0.25">
      <c r="A78" s="4">
        <v>75</v>
      </c>
      <c r="B78" s="12" t="s">
        <v>183</v>
      </c>
      <c r="C78" s="4" t="s">
        <v>3</v>
      </c>
      <c r="D78" s="4">
        <v>0</v>
      </c>
      <c r="E78" s="4">
        <v>30</v>
      </c>
      <c r="F78" s="2">
        <f t="shared" si="4"/>
        <v>30</v>
      </c>
      <c r="G78" s="5"/>
      <c r="H78" s="4">
        <f t="shared" si="5"/>
        <v>0</v>
      </c>
      <c r="I78" s="4"/>
      <c r="J78" s="4"/>
    </row>
    <row r="79" spans="1:10" ht="15.75" x14ac:dyDescent="0.25">
      <c r="A79" s="4">
        <v>76</v>
      </c>
      <c r="B79" s="2" t="s">
        <v>45</v>
      </c>
      <c r="C79" s="2" t="s">
        <v>3</v>
      </c>
      <c r="D79" s="2">
        <v>30</v>
      </c>
      <c r="E79" s="2">
        <v>0</v>
      </c>
      <c r="F79" s="2">
        <f t="shared" si="4"/>
        <v>30</v>
      </c>
      <c r="G79" s="2"/>
      <c r="H79" s="4">
        <f t="shared" si="5"/>
        <v>0</v>
      </c>
      <c r="I79" s="4"/>
      <c r="J79" s="4"/>
    </row>
    <row r="80" spans="1:10" ht="15.75" x14ac:dyDescent="0.25">
      <c r="A80" s="4">
        <v>77</v>
      </c>
      <c r="B80" s="2" t="s">
        <v>59</v>
      </c>
      <c r="C80" s="2" t="s">
        <v>3</v>
      </c>
      <c r="D80" s="2">
        <v>12</v>
      </c>
      <c r="E80" s="2">
        <v>0</v>
      </c>
      <c r="F80" s="2">
        <f t="shared" si="4"/>
        <v>12</v>
      </c>
      <c r="G80" s="2"/>
      <c r="H80" s="4">
        <f t="shared" si="5"/>
        <v>0</v>
      </c>
      <c r="I80" s="4"/>
      <c r="J80" s="4"/>
    </row>
    <row r="81" spans="1:10" ht="15.75" x14ac:dyDescent="0.25">
      <c r="A81" s="4">
        <v>78</v>
      </c>
      <c r="B81" s="2" t="s">
        <v>345</v>
      </c>
      <c r="C81" s="2" t="s">
        <v>3</v>
      </c>
      <c r="D81" s="2">
        <v>10</v>
      </c>
      <c r="E81" s="2">
        <v>0</v>
      </c>
      <c r="F81" s="2">
        <f t="shared" si="4"/>
        <v>10</v>
      </c>
      <c r="G81" s="2"/>
      <c r="H81" s="4">
        <f t="shared" si="5"/>
        <v>0</v>
      </c>
      <c r="I81" s="4"/>
      <c r="J81" s="4"/>
    </row>
    <row r="82" spans="1:10" ht="15.75" x14ac:dyDescent="0.25">
      <c r="A82" s="4">
        <v>79</v>
      </c>
      <c r="B82" s="2" t="s">
        <v>344</v>
      </c>
      <c r="C82" s="2" t="s">
        <v>3</v>
      </c>
      <c r="D82" s="2">
        <v>10</v>
      </c>
      <c r="E82" s="2">
        <v>0</v>
      </c>
      <c r="F82" s="2">
        <f t="shared" si="4"/>
        <v>10</v>
      </c>
      <c r="G82" s="2"/>
      <c r="H82" s="4">
        <f t="shared" si="5"/>
        <v>0</v>
      </c>
      <c r="I82" s="4"/>
      <c r="J82" s="4"/>
    </row>
    <row r="83" spans="1:10" ht="15.75" x14ac:dyDescent="0.25">
      <c r="A83" s="4">
        <v>80</v>
      </c>
      <c r="B83" s="2" t="s">
        <v>58</v>
      </c>
      <c r="C83" s="2" t="s">
        <v>3</v>
      </c>
      <c r="D83" s="2">
        <v>30</v>
      </c>
      <c r="E83" s="2">
        <v>300</v>
      </c>
      <c r="F83" s="2">
        <f t="shared" si="4"/>
        <v>330</v>
      </c>
      <c r="G83" s="2"/>
      <c r="H83" s="4">
        <f t="shared" si="5"/>
        <v>0</v>
      </c>
      <c r="I83" s="4"/>
      <c r="J83" s="4"/>
    </row>
    <row r="84" spans="1:10" ht="15.75" x14ac:dyDescent="0.25">
      <c r="A84" s="4">
        <v>81</v>
      </c>
      <c r="B84" s="12" t="s">
        <v>184</v>
      </c>
      <c r="C84" s="4" t="s">
        <v>3</v>
      </c>
      <c r="D84" s="4">
        <v>0</v>
      </c>
      <c r="E84" s="4">
        <v>350</v>
      </c>
      <c r="F84" s="2">
        <f t="shared" si="4"/>
        <v>350</v>
      </c>
      <c r="G84" s="5"/>
      <c r="H84" s="4">
        <f t="shared" si="5"/>
        <v>0</v>
      </c>
      <c r="I84" s="4"/>
      <c r="J84" s="4"/>
    </row>
    <row r="85" spans="1:10" ht="15.75" x14ac:dyDescent="0.25">
      <c r="A85" s="4">
        <v>82</v>
      </c>
      <c r="B85" s="12" t="s">
        <v>185</v>
      </c>
      <c r="C85" s="4" t="s">
        <v>3</v>
      </c>
      <c r="D85" s="4">
        <v>0</v>
      </c>
      <c r="E85" s="4">
        <v>80</v>
      </c>
      <c r="F85" s="2">
        <f t="shared" si="4"/>
        <v>80</v>
      </c>
      <c r="G85" s="5"/>
      <c r="H85" s="4">
        <f t="shared" si="5"/>
        <v>0</v>
      </c>
      <c r="I85" s="4"/>
      <c r="J85" s="4"/>
    </row>
    <row r="86" spans="1:10" ht="15.75" x14ac:dyDescent="0.25">
      <c r="A86" s="4">
        <v>83</v>
      </c>
      <c r="B86" s="12" t="s">
        <v>186</v>
      </c>
      <c r="C86" s="4" t="s">
        <v>3</v>
      </c>
      <c r="D86" s="4">
        <v>0</v>
      </c>
      <c r="E86" s="4">
        <v>150</v>
      </c>
      <c r="F86" s="2">
        <f t="shared" ref="F86:F115" si="6">D86+E86</f>
        <v>150</v>
      </c>
      <c r="G86" s="5"/>
      <c r="H86" s="4">
        <f t="shared" ref="H86:H115" si="7">F86*G86</f>
        <v>0</v>
      </c>
      <c r="I86" s="4"/>
      <c r="J86" s="4"/>
    </row>
    <row r="87" spans="1:10" ht="15.75" x14ac:dyDescent="0.25">
      <c r="A87" s="4">
        <v>84</v>
      </c>
      <c r="B87" s="2" t="s">
        <v>48</v>
      </c>
      <c r="C87" s="2" t="s">
        <v>6</v>
      </c>
      <c r="D87" s="2">
        <v>50</v>
      </c>
      <c r="E87" s="2">
        <v>300</v>
      </c>
      <c r="F87" s="2">
        <f t="shared" si="6"/>
        <v>350</v>
      </c>
      <c r="G87" s="2"/>
      <c r="H87" s="4">
        <f t="shared" si="7"/>
        <v>0</v>
      </c>
      <c r="I87" s="4"/>
      <c r="J87" s="4"/>
    </row>
    <row r="88" spans="1:10" ht="15.75" x14ac:dyDescent="0.25">
      <c r="A88" s="4">
        <v>85</v>
      </c>
      <c r="B88" s="2" t="s">
        <v>44</v>
      </c>
      <c r="C88" s="2" t="s">
        <v>6</v>
      </c>
      <c r="D88" s="2">
        <v>250</v>
      </c>
      <c r="E88" s="2">
        <v>0</v>
      </c>
      <c r="F88" s="2">
        <f t="shared" si="6"/>
        <v>250</v>
      </c>
      <c r="G88" s="2"/>
      <c r="H88" s="4">
        <f t="shared" si="7"/>
        <v>0</v>
      </c>
      <c r="I88" s="4"/>
      <c r="J88" s="4"/>
    </row>
    <row r="89" spans="1:10" ht="15.75" x14ac:dyDescent="0.25">
      <c r="A89" s="4">
        <v>86</v>
      </c>
      <c r="B89" s="2" t="s">
        <v>73</v>
      </c>
      <c r="C89" s="2" t="s">
        <v>3</v>
      </c>
      <c r="D89" s="2">
        <v>15</v>
      </c>
      <c r="E89" s="2">
        <v>0</v>
      </c>
      <c r="F89" s="2">
        <f t="shared" si="6"/>
        <v>15</v>
      </c>
      <c r="G89" s="2"/>
      <c r="H89" s="4">
        <f t="shared" si="7"/>
        <v>0</v>
      </c>
      <c r="I89" s="4"/>
      <c r="J89" s="4"/>
    </row>
    <row r="90" spans="1:10" ht="15.75" x14ac:dyDescent="0.25">
      <c r="A90" s="4">
        <v>87</v>
      </c>
      <c r="B90" s="12" t="s">
        <v>187</v>
      </c>
      <c r="C90" s="4" t="s">
        <v>3</v>
      </c>
      <c r="D90" s="4">
        <v>15</v>
      </c>
      <c r="E90" s="4">
        <v>50</v>
      </c>
      <c r="F90" s="2">
        <f t="shared" si="6"/>
        <v>65</v>
      </c>
      <c r="G90" s="5"/>
      <c r="H90" s="4">
        <f t="shared" si="7"/>
        <v>0</v>
      </c>
      <c r="I90" s="4"/>
      <c r="J90" s="4"/>
    </row>
    <row r="91" spans="1:10" ht="15.75" x14ac:dyDescent="0.25">
      <c r="A91" s="4">
        <v>88</v>
      </c>
      <c r="B91" s="12" t="s">
        <v>188</v>
      </c>
      <c r="C91" s="4" t="s">
        <v>3</v>
      </c>
      <c r="D91" s="4">
        <v>0</v>
      </c>
      <c r="E91" s="4">
        <v>50</v>
      </c>
      <c r="F91" s="2">
        <f t="shared" si="6"/>
        <v>50</v>
      </c>
      <c r="G91" s="5"/>
      <c r="H91" s="4">
        <f t="shared" si="7"/>
        <v>0</v>
      </c>
      <c r="I91" s="4"/>
      <c r="J91" s="4"/>
    </row>
    <row r="92" spans="1:10" ht="15.75" x14ac:dyDescent="0.25">
      <c r="A92" s="4">
        <v>89</v>
      </c>
      <c r="B92" s="2" t="s">
        <v>56</v>
      </c>
      <c r="C92" s="2" t="s">
        <v>3</v>
      </c>
      <c r="D92" s="2">
        <v>50</v>
      </c>
      <c r="E92" s="2">
        <v>0</v>
      </c>
      <c r="F92" s="2">
        <f t="shared" si="6"/>
        <v>50</v>
      </c>
      <c r="G92" s="2"/>
      <c r="H92" s="4">
        <f t="shared" si="7"/>
        <v>0</v>
      </c>
      <c r="I92" s="4"/>
      <c r="J92" s="4"/>
    </row>
    <row r="93" spans="1:10" ht="15.75" x14ac:dyDescent="0.25">
      <c r="A93" s="4">
        <v>90</v>
      </c>
      <c r="B93" s="12" t="s">
        <v>189</v>
      </c>
      <c r="C93" s="4" t="s">
        <v>3</v>
      </c>
      <c r="D93" s="4">
        <v>0</v>
      </c>
      <c r="E93" s="4">
        <v>600</v>
      </c>
      <c r="F93" s="2">
        <f t="shared" si="6"/>
        <v>600</v>
      </c>
      <c r="G93" s="5"/>
      <c r="H93" s="4">
        <f t="shared" si="7"/>
        <v>0</v>
      </c>
      <c r="I93" s="4"/>
      <c r="J93" s="4"/>
    </row>
    <row r="94" spans="1:10" ht="15.75" x14ac:dyDescent="0.25">
      <c r="A94" s="4">
        <v>91</v>
      </c>
      <c r="B94" s="2" t="s">
        <v>76</v>
      </c>
      <c r="C94" s="2" t="s">
        <v>3</v>
      </c>
      <c r="D94" s="2">
        <v>30</v>
      </c>
      <c r="E94" s="2">
        <v>0</v>
      </c>
      <c r="F94" s="2">
        <f t="shared" si="6"/>
        <v>30</v>
      </c>
      <c r="G94" s="2"/>
      <c r="H94" s="4">
        <f t="shared" si="7"/>
        <v>0</v>
      </c>
      <c r="I94" s="4"/>
      <c r="J94" s="4"/>
    </row>
    <row r="95" spans="1:10" ht="15.75" x14ac:dyDescent="0.25">
      <c r="A95" s="4">
        <v>92</v>
      </c>
      <c r="B95" s="12" t="s">
        <v>343</v>
      </c>
      <c r="C95" s="4" t="s">
        <v>3</v>
      </c>
      <c r="D95" s="4">
        <v>0</v>
      </c>
      <c r="E95" s="4">
        <v>500</v>
      </c>
      <c r="F95" s="2">
        <f t="shared" si="6"/>
        <v>500</v>
      </c>
      <c r="G95" s="5"/>
      <c r="H95" s="4">
        <f t="shared" si="7"/>
        <v>0</v>
      </c>
      <c r="I95" s="4"/>
      <c r="J95" s="4"/>
    </row>
    <row r="96" spans="1:10" ht="15.75" x14ac:dyDescent="0.25">
      <c r="A96" s="4">
        <v>93</v>
      </c>
      <c r="B96" s="12" t="s">
        <v>342</v>
      </c>
      <c r="C96" s="4" t="s">
        <v>3</v>
      </c>
      <c r="D96" s="4">
        <v>0</v>
      </c>
      <c r="E96" s="4">
        <v>600</v>
      </c>
      <c r="F96" s="2">
        <f t="shared" si="6"/>
        <v>600</v>
      </c>
      <c r="G96" s="5"/>
      <c r="H96" s="4">
        <f t="shared" si="7"/>
        <v>0</v>
      </c>
      <c r="I96" s="4"/>
      <c r="J96" s="4"/>
    </row>
    <row r="97" spans="1:10" ht="30" x14ac:dyDescent="0.25">
      <c r="A97" s="4">
        <v>94</v>
      </c>
      <c r="B97" s="12" t="s">
        <v>190</v>
      </c>
      <c r="C97" s="4" t="s">
        <v>3</v>
      </c>
      <c r="D97" s="4">
        <v>0</v>
      </c>
      <c r="E97" s="4">
        <v>100</v>
      </c>
      <c r="F97" s="2">
        <f t="shared" si="6"/>
        <v>100</v>
      </c>
      <c r="G97" s="5"/>
      <c r="H97" s="4">
        <f t="shared" si="7"/>
        <v>0</v>
      </c>
      <c r="I97" s="4"/>
      <c r="J97" s="4"/>
    </row>
    <row r="98" spans="1:10" ht="30" x14ac:dyDescent="0.25">
      <c r="A98" s="4">
        <v>95</v>
      </c>
      <c r="B98" s="12" t="s">
        <v>191</v>
      </c>
      <c r="C98" s="4" t="s">
        <v>3</v>
      </c>
      <c r="D98" s="4">
        <v>0</v>
      </c>
      <c r="E98" s="4">
        <v>100</v>
      </c>
      <c r="F98" s="2">
        <f t="shared" si="6"/>
        <v>100</v>
      </c>
      <c r="G98" s="5"/>
      <c r="H98" s="4">
        <f t="shared" si="7"/>
        <v>0</v>
      </c>
      <c r="I98" s="4"/>
      <c r="J98" s="4"/>
    </row>
    <row r="99" spans="1:10" ht="15.75" x14ac:dyDescent="0.25">
      <c r="A99" s="4">
        <v>96</v>
      </c>
      <c r="B99" s="12" t="s">
        <v>192</v>
      </c>
      <c r="C99" s="4" t="s">
        <v>3</v>
      </c>
      <c r="D99" s="4">
        <v>0</v>
      </c>
      <c r="E99" s="4">
        <v>40</v>
      </c>
      <c r="F99" s="2">
        <f t="shared" si="6"/>
        <v>40</v>
      </c>
      <c r="G99" s="5"/>
      <c r="H99" s="4">
        <f t="shared" si="7"/>
        <v>0</v>
      </c>
      <c r="I99" s="4"/>
      <c r="J99" s="4"/>
    </row>
    <row r="100" spans="1:10" ht="15.75" x14ac:dyDescent="0.25">
      <c r="A100" s="4">
        <v>97</v>
      </c>
      <c r="B100" s="2" t="s">
        <v>208</v>
      </c>
      <c r="C100" s="2" t="s">
        <v>3</v>
      </c>
      <c r="D100" s="2">
        <v>30</v>
      </c>
      <c r="E100" s="2">
        <v>1200</v>
      </c>
      <c r="F100" s="2">
        <f t="shared" si="6"/>
        <v>1230</v>
      </c>
      <c r="G100" s="2"/>
      <c r="H100" s="4">
        <f t="shared" si="7"/>
        <v>0</v>
      </c>
      <c r="I100" s="4"/>
      <c r="J100" s="4"/>
    </row>
    <row r="101" spans="1:10" ht="15.75" x14ac:dyDescent="0.25">
      <c r="A101" s="4">
        <v>98</v>
      </c>
      <c r="B101" s="12" t="s">
        <v>193</v>
      </c>
      <c r="C101" s="4" t="s">
        <v>3</v>
      </c>
      <c r="D101" s="4">
        <v>0</v>
      </c>
      <c r="E101" s="4">
        <v>100</v>
      </c>
      <c r="F101" s="2">
        <f t="shared" si="6"/>
        <v>100</v>
      </c>
      <c r="G101" s="5"/>
      <c r="H101" s="4">
        <f t="shared" si="7"/>
        <v>0</v>
      </c>
      <c r="I101" s="4"/>
      <c r="J101" s="4"/>
    </row>
    <row r="102" spans="1:10" ht="15.75" x14ac:dyDescent="0.25">
      <c r="A102" s="4">
        <v>99</v>
      </c>
      <c r="B102" s="2" t="s">
        <v>209</v>
      </c>
      <c r="C102" s="2" t="s">
        <v>3</v>
      </c>
      <c r="D102" s="2">
        <v>30</v>
      </c>
      <c r="E102" s="2">
        <v>1200</v>
      </c>
      <c r="F102" s="2">
        <f t="shared" si="6"/>
        <v>1230</v>
      </c>
      <c r="G102" s="2"/>
      <c r="H102" s="4">
        <f t="shared" si="7"/>
        <v>0</v>
      </c>
      <c r="I102" s="4"/>
      <c r="J102" s="4"/>
    </row>
    <row r="103" spans="1:10" ht="15.75" x14ac:dyDescent="0.25">
      <c r="A103" s="4">
        <v>100</v>
      </c>
      <c r="B103" s="12" t="s">
        <v>341</v>
      </c>
      <c r="C103" s="4" t="s">
        <v>3</v>
      </c>
      <c r="D103" s="4">
        <v>0</v>
      </c>
      <c r="E103" s="4">
        <v>600</v>
      </c>
      <c r="F103" s="2">
        <f t="shared" si="6"/>
        <v>600</v>
      </c>
      <c r="G103" s="5"/>
      <c r="H103" s="4">
        <f t="shared" si="7"/>
        <v>0</v>
      </c>
      <c r="I103" s="4"/>
      <c r="J103" s="4"/>
    </row>
    <row r="104" spans="1:10" ht="15.75" x14ac:dyDescent="0.25">
      <c r="A104" s="4">
        <v>101</v>
      </c>
      <c r="B104" s="2" t="s">
        <v>54</v>
      </c>
      <c r="C104" s="2" t="s">
        <v>3</v>
      </c>
      <c r="D104" s="2">
        <v>50</v>
      </c>
      <c r="E104" s="2">
        <v>0</v>
      </c>
      <c r="F104" s="2">
        <f t="shared" si="6"/>
        <v>50</v>
      </c>
      <c r="G104" s="2"/>
      <c r="H104" s="4">
        <f t="shared" si="7"/>
        <v>0</v>
      </c>
      <c r="I104" s="4"/>
      <c r="J104" s="4"/>
    </row>
    <row r="105" spans="1:10" ht="15.75" x14ac:dyDescent="0.25">
      <c r="A105" s="4">
        <v>102</v>
      </c>
      <c r="B105" s="2" t="s">
        <v>55</v>
      </c>
      <c r="C105" s="2" t="s">
        <v>3</v>
      </c>
      <c r="D105" s="2">
        <v>50</v>
      </c>
      <c r="E105" s="2">
        <v>0</v>
      </c>
      <c r="F105" s="2">
        <f t="shared" si="6"/>
        <v>50</v>
      </c>
      <c r="G105" s="2"/>
      <c r="H105" s="4">
        <f t="shared" si="7"/>
        <v>0</v>
      </c>
      <c r="I105" s="4"/>
      <c r="J105" s="4"/>
    </row>
    <row r="106" spans="1:10" ht="15.75" x14ac:dyDescent="0.25">
      <c r="A106" s="4">
        <v>103</v>
      </c>
      <c r="B106" s="2" t="s">
        <v>57</v>
      </c>
      <c r="C106" s="2" t="s">
        <v>3</v>
      </c>
      <c r="D106" s="2">
        <v>300</v>
      </c>
      <c r="E106" s="2">
        <v>0</v>
      </c>
      <c r="F106" s="2">
        <f t="shared" si="6"/>
        <v>300</v>
      </c>
      <c r="G106" s="2"/>
      <c r="H106" s="4">
        <f t="shared" si="7"/>
        <v>0</v>
      </c>
      <c r="I106" s="4"/>
      <c r="J106" s="4"/>
    </row>
    <row r="107" spans="1:10" ht="15.75" x14ac:dyDescent="0.25">
      <c r="A107" s="4">
        <v>104</v>
      </c>
      <c r="B107" s="2" t="s">
        <v>81</v>
      </c>
      <c r="C107" s="2" t="s">
        <v>3</v>
      </c>
      <c r="D107" s="2">
        <v>80</v>
      </c>
      <c r="E107" s="2">
        <v>0</v>
      </c>
      <c r="F107" s="2">
        <f t="shared" si="6"/>
        <v>80</v>
      </c>
      <c r="G107" s="2"/>
      <c r="H107" s="4">
        <f t="shared" si="7"/>
        <v>0</v>
      </c>
      <c r="I107" s="4"/>
      <c r="J107" s="4"/>
    </row>
    <row r="108" spans="1:10" ht="15.75" x14ac:dyDescent="0.25">
      <c r="A108" s="4">
        <v>105</v>
      </c>
      <c r="B108" s="12" t="s">
        <v>194</v>
      </c>
      <c r="C108" s="4" t="s">
        <v>3</v>
      </c>
      <c r="D108" s="4">
        <v>0</v>
      </c>
      <c r="E108" s="4">
        <v>30</v>
      </c>
      <c r="F108" s="2">
        <f t="shared" si="6"/>
        <v>30</v>
      </c>
      <c r="G108" s="5"/>
      <c r="H108" s="4">
        <f t="shared" si="7"/>
        <v>0</v>
      </c>
      <c r="I108" s="4"/>
      <c r="J108" s="4"/>
    </row>
    <row r="109" spans="1:10" ht="15.75" x14ac:dyDescent="0.25">
      <c r="A109" s="4">
        <v>106</v>
      </c>
      <c r="B109" s="2" t="s">
        <v>60</v>
      </c>
      <c r="C109" s="2" t="s">
        <v>3</v>
      </c>
      <c r="D109" s="2">
        <v>40</v>
      </c>
      <c r="E109" s="2">
        <v>0</v>
      </c>
      <c r="F109" s="2">
        <f t="shared" si="6"/>
        <v>40</v>
      </c>
      <c r="G109" s="2"/>
      <c r="H109" s="4">
        <f t="shared" si="7"/>
        <v>0</v>
      </c>
      <c r="I109" s="4"/>
      <c r="J109" s="4"/>
    </row>
    <row r="110" spans="1:10" ht="15.75" x14ac:dyDescent="0.25">
      <c r="A110" s="4">
        <v>107</v>
      </c>
      <c r="B110" s="12" t="s">
        <v>195</v>
      </c>
      <c r="C110" s="4" t="s">
        <v>3</v>
      </c>
      <c r="D110" s="4">
        <v>0</v>
      </c>
      <c r="E110" s="4">
        <v>800</v>
      </c>
      <c r="F110" s="2">
        <f t="shared" si="6"/>
        <v>800</v>
      </c>
      <c r="G110" s="5"/>
      <c r="H110" s="4">
        <f t="shared" si="7"/>
        <v>0</v>
      </c>
      <c r="I110" s="4"/>
      <c r="J110" s="4"/>
    </row>
    <row r="111" spans="1:10" ht="15.75" x14ac:dyDescent="0.25">
      <c r="A111" s="4">
        <v>108</v>
      </c>
      <c r="B111" s="12" t="s">
        <v>196</v>
      </c>
      <c r="C111" s="4" t="s">
        <v>3</v>
      </c>
      <c r="D111" s="4">
        <v>0</v>
      </c>
      <c r="E111" s="4">
        <v>10</v>
      </c>
      <c r="F111" s="2">
        <f t="shared" si="6"/>
        <v>10</v>
      </c>
      <c r="G111" s="5"/>
      <c r="H111" s="4">
        <f t="shared" si="7"/>
        <v>0</v>
      </c>
      <c r="I111" s="4"/>
      <c r="J111" s="4"/>
    </row>
    <row r="112" spans="1:10" ht="15.75" x14ac:dyDescent="0.25">
      <c r="A112" s="4">
        <v>109</v>
      </c>
      <c r="B112" s="12" t="s">
        <v>197</v>
      </c>
      <c r="C112" s="4" t="s">
        <v>3</v>
      </c>
      <c r="D112" s="4">
        <v>0</v>
      </c>
      <c r="E112" s="4">
        <v>120</v>
      </c>
      <c r="F112" s="2">
        <f t="shared" si="6"/>
        <v>120</v>
      </c>
      <c r="G112" s="5"/>
      <c r="H112" s="4">
        <f t="shared" si="7"/>
        <v>0</v>
      </c>
      <c r="I112" s="4"/>
      <c r="J112" s="4"/>
    </row>
    <row r="113" spans="1:10" ht="15.75" x14ac:dyDescent="0.25">
      <c r="A113" s="4">
        <v>110</v>
      </c>
      <c r="B113" s="2" t="s">
        <v>64</v>
      </c>
      <c r="C113" s="2" t="s">
        <v>3</v>
      </c>
      <c r="D113" s="2">
        <v>50</v>
      </c>
      <c r="E113" s="2">
        <v>0</v>
      </c>
      <c r="F113" s="2">
        <f t="shared" si="6"/>
        <v>50</v>
      </c>
      <c r="G113" s="2"/>
      <c r="H113" s="4">
        <f t="shared" si="7"/>
        <v>0</v>
      </c>
      <c r="I113" s="4"/>
      <c r="J113" s="4"/>
    </row>
    <row r="114" spans="1:10" ht="15.75" x14ac:dyDescent="0.25">
      <c r="A114" s="4">
        <v>111</v>
      </c>
      <c r="B114" s="2" t="s">
        <v>66</v>
      </c>
      <c r="C114" s="2" t="s">
        <v>3</v>
      </c>
      <c r="D114" s="2">
        <v>300</v>
      </c>
      <c r="E114" s="2">
        <v>100</v>
      </c>
      <c r="F114" s="2">
        <f t="shared" si="6"/>
        <v>400</v>
      </c>
      <c r="G114" s="2"/>
      <c r="H114" s="4">
        <f t="shared" si="7"/>
        <v>0</v>
      </c>
      <c r="I114" s="4"/>
      <c r="J114" s="4"/>
    </row>
    <row r="115" spans="1:10" ht="15.75" x14ac:dyDescent="0.25">
      <c r="A115" s="4">
        <v>112</v>
      </c>
      <c r="B115" s="42" t="s">
        <v>238</v>
      </c>
      <c r="C115" s="38" t="s">
        <v>3</v>
      </c>
      <c r="D115" s="4">
        <v>5</v>
      </c>
      <c r="E115" s="38">
        <v>0</v>
      </c>
      <c r="F115" s="2">
        <f t="shared" si="6"/>
        <v>5</v>
      </c>
      <c r="G115" s="5"/>
      <c r="H115" s="4">
        <f t="shared" si="7"/>
        <v>0</v>
      </c>
      <c r="I115" s="4"/>
      <c r="J115" s="4"/>
    </row>
    <row r="116" spans="1:10" ht="15.75" x14ac:dyDescent="0.25">
      <c r="A116" s="4">
        <v>113</v>
      </c>
      <c r="B116" s="12" t="s">
        <v>198</v>
      </c>
      <c r="C116" s="4" t="s">
        <v>3</v>
      </c>
      <c r="D116" s="4">
        <v>0</v>
      </c>
      <c r="E116" s="4">
        <v>400</v>
      </c>
      <c r="F116" s="2">
        <f t="shared" ref="F116:F125" si="8">D116+E116</f>
        <v>400</v>
      </c>
      <c r="G116" s="5"/>
      <c r="H116" s="4">
        <f t="shared" ref="H116:H125" si="9">F116*G116</f>
        <v>0</v>
      </c>
      <c r="I116" s="4"/>
      <c r="J116" s="4"/>
    </row>
    <row r="117" spans="1:10" ht="30" x14ac:dyDescent="0.25">
      <c r="A117" s="4">
        <v>114</v>
      </c>
      <c r="B117" s="12" t="s">
        <v>199</v>
      </c>
      <c r="C117" s="4" t="s">
        <v>3</v>
      </c>
      <c r="D117" s="4">
        <v>0</v>
      </c>
      <c r="E117" s="4">
        <v>600</v>
      </c>
      <c r="F117" s="2">
        <f t="shared" si="8"/>
        <v>600</v>
      </c>
      <c r="G117" s="5"/>
      <c r="H117" s="4">
        <f t="shared" si="9"/>
        <v>0</v>
      </c>
      <c r="I117" s="4"/>
      <c r="J117" s="4"/>
    </row>
    <row r="118" spans="1:10" ht="15.75" x14ac:dyDescent="0.25">
      <c r="A118" s="4">
        <v>115</v>
      </c>
      <c r="B118" s="2" t="s">
        <v>83</v>
      </c>
      <c r="C118" s="2" t="s">
        <v>79</v>
      </c>
      <c r="D118" s="2">
        <v>100</v>
      </c>
      <c r="E118" s="2">
        <v>0</v>
      </c>
      <c r="F118" s="2">
        <f t="shared" si="8"/>
        <v>100</v>
      </c>
      <c r="G118" s="2"/>
      <c r="H118" s="4">
        <f t="shared" si="9"/>
        <v>0</v>
      </c>
      <c r="I118" s="4"/>
      <c r="J118" s="4"/>
    </row>
    <row r="119" spans="1:10" ht="15.75" x14ac:dyDescent="0.25">
      <c r="A119" s="4">
        <v>116</v>
      </c>
      <c r="B119" s="2" t="s">
        <v>78</v>
      </c>
      <c r="C119" s="2" t="s">
        <v>3</v>
      </c>
      <c r="D119" s="2">
        <v>50</v>
      </c>
      <c r="E119" s="2">
        <v>0</v>
      </c>
      <c r="F119" s="2">
        <f t="shared" si="8"/>
        <v>50</v>
      </c>
      <c r="G119" s="2"/>
      <c r="H119" s="4">
        <f t="shared" si="9"/>
        <v>0</v>
      </c>
      <c r="I119" s="4"/>
      <c r="J119" s="4"/>
    </row>
    <row r="120" spans="1:10" ht="15.75" x14ac:dyDescent="0.25">
      <c r="A120" s="4">
        <v>117</v>
      </c>
      <c r="B120" s="2" t="s">
        <v>77</v>
      </c>
      <c r="C120" s="2" t="s">
        <v>3</v>
      </c>
      <c r="D120" s="2">
        <v>30</v>
      </c>
      <c r="E120" s="2">
        <v>0</v>
      </c>
      <c r="F120" s="2">
        <f t="shared" si="8"/>
        <v>30</v>
      </c>
      <c r="G120" s="2"/>
      <c r="H120" s="4">
        <f t="shared" si="9"/>
        <v>0</v>
      </c>
      <c r="I120" s="4"/>
      <c r="J120" s="4"/>
    </row>
    <row r="121" spans="1:10" ht="15.75" x14ac:dyDescent="0.25">
      <c r="A121" s="4">
        <v>118</v>
      </c>
      <c r="B121" s="2" t="s">
        <v>47</v>
      </c>
      <c r="C121" s="2" t="s">
        <v>3</v>
      </c>
      <c r="D121" s="2">
        <v>150</v>
      </c>
      <c r="E121" s="2">
        <v>0</v>
      </c>
      <c r="F121" s="2">
        <f t="shared" si="8"/>
        <v>150</v>
      </c>
      <c r="G121" s="2"/>
      <c r="H121" s="4">
        <f t="shared" si="9"/>
        <v>0</v>
      </c>
      <c r="I121" s="4"/>
      <c r="J121" s="4"/>
    </row>
    <row r="122" spans="1:10" ht="15.75" x14ac:dyDescent="0.25">
      <c r="A122" s="4">
        <v>119</v>
      </c>
      <c r="B122" s="12" t="s">
        <v>200</v>
      </c>
      <c r="C122" s="4" t="s">
        <v>3</v>
      </c>
      <c r="D122" s="4">
        <v>0</v>
      </c>
      <c r="E122" s="4">
        <v>20</v>
      </c>
      <c r="F122" s="2">
        <f t="shared" si="8"/>
        <v>20</v>
      </c>
      <c r="G122" s="5"/>
      <c r="H122" s="4">
        <f t="shared" si="9"/>
        <v>0</v>
      </c>
      <c r="I122" s="4"/>
      <c r="J122" s="4"/>
    </row>
    <row r="123" spans="1:10" ht="15.75" x14ac:dyDescent="0.25">
      <c r="A123" s="4">
        <v>120</v>
      </c>
      <c r="B123" s="12" t="s">
        <v>340</v>
      </c>
      <c r="C123" s="4" t="s">
        <v>3</v>
      </c>
      <c r="D123" s="4">
        <v>0</v>
      </c>
      <c r="E123" s="4">
        <v>280</v>
      </c>
      <c r="F123" s="2">
        <f t="shared" si="8"/>
        <v>280</v>
      </c>
      <c r="G123" s="5"/>
      <c r="H123" s="4">
        <f t="shared" si="9"/>
        <v>0</v>
      </c>
      <c r="I123" s="4"/>
      <c r="J123" s="4"/>
    </row>
    <row r="124" spans="1:10" ht="15.75" x14ac:dyDescent="0.25">
      <c r="A124" s="4">
        <v>121</v>
      </c>
      <c r="B124" s="2" t="s">
        <v>63</v>
      </c>
      <c r="C124" s="2" t="s">
        <v>3</v>
      </c>
      <c r="D124" s="2">
        <v>75</v>
      </c>
      <c r="E124" s="2">
        <v>0</v>
      </c>
      <c r="F124" s="2">
        <f t="shared" si="8"/>
        <v>75</v>
      </c>
      <c r="G124" s="2"/>
      <c r="H124" s="4">
        <f t="shared" si="9"/>
        <v>0</v>
      </c>
      <c r="I124" s="4"/>
      <c r="J124" s="4"/>
    </row>
    <row r="125" spans="1:10" ht="15.75" x14ac:dyDescent="0.25">
      <c r="A125" s="4">
        <v>122</v>
      </c>
      <c r="B125" s="12" t="s">
        <v>201</v>
      </c>
      <c r="C125" s="4" t="s">
        <v>3</v>
      </c>
      <c r="D125" s="4">
        <v>0</v>
      </c>
      <c r="E125" s="4">
        <v>100</v>
      </c>
      <c r="F125" s="2">
        <f t="shared" si="8"/>
        <v>100</v>
      </c>
      <c r="G125" s="5"/>
      <c r="H125" s="4">
        <f t="shared" si="9"/>
        <v>0</v>
      </c>
      <c r="I125" s="4"/>
      <c r="J125" s="4"/>
    </row>
    <row r="126" spans="1:10" x14ac:dyDescent="0.25">
      <c r="H126" s="4">
        <f>SUM(H4:H125)</f>
        <v>0</v>
      </c>
      <c r="J126" s="4">
        <f>SUM(J4:J125)</f>
        <v>0</v>
      </c>
    </row>
  </sheetData>
  <sortState ref="A3:H144">
    <sortCondition ref="B143"/>
  </sortState>
  <mergeCells count="2">
    <mergeCell ref="A1:J1"/>
    <mergeCell ref="A2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60" zoomScaleNormal="100" workbookViewId="0">
      <selection activeCell="J6" sqref="J6"/>
    </sheetView>
  </sheetViews>
  <sheetFormatPr defaultRowHeight="15" x14ac:dyDescent="0.25"/>
  <cols>
    <col min="1" max="1" width="4.28515625" customWidth="1"/>
    <col min="2" max="2" width="31.7109375" customWidth="1"/>
    <col min="3" max="3" width="11.7109375" customWidth="1"/>
    <col min="4" max="4" width="10" customWidth="1"/>
    <col min="8" max="8" width="10.85546875" customWidth="1"/>
    <col min="10" max="10" width="12.7109375" customWidth="1"/>
  </cols>
  <sheetData>
    <row r="1" spans="1:10" x14ac:dyDescent="0.25">
      <c r="A1" s="55" t="s">
        <v>372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3" t="s">
        <v>378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63" x14ac:dyDescent="0.25">
      <c r="A3" s="2" t="s">
        <v>0</v>
      </c>
      <c r="B3" s="3" t="s">
        <v>1</v>
      </c>
      <c r="C3" s="2" t="s">
        <v>2</v>
      </c>
      <c r="D3" s="2" t="s">
        <v>120</v>
      </c>
      <c r="E3" s="2" t="s">
        <v>121</v>
      </c>
      <c r="F3" s="2" t="s">
        <v>122</v>
      </c>
      <c r="G3" s="3" t="s">
        <v>367</v>
      </c>
      <c r="H3" s="54" t="s">
        <v>362</v>
      </c>
      <c r="I3" s="5" t="s">
        <v>363</v>
      </c>
      <c r="J3" s="5" t="s">
        <v>364</v>
      </c>
    </row>
    <row r="4" spans="1:10" ht="15.75" x14ac:dyDescent="0.25">
      <c r="A4" s="2">
        <v>1</v>
      </c>
      <c r="B4" s="2" t="s">
        <v>100</v>
      </c>
      <c r="C4" s="3" t="s">
        <v>6</v>
      </c>
      <c r="D4" s="2">
        <v>60</v>
      </c>
      <c r="E4" s="7">
        <v>25</v>
      </c>
      <c r="F4" s="2">
        <f t="shared" ref="F4:F35" si="0">D4+E4</f>
        <v>85</v>
      </c>
      <c r="G4" s="2"/>
      <c r="H4" s="4">
        <f t="shared" ref="H4:H35" si="1">F4*G4</f>
        <v>0</v>
      </c>
      <c r="I4" s="4"/>
      <c r="J4" s="4"/>
    </row>
    <row r="5" spans="1:10" ht="15.75" x14ac:dyDescent="0.25">
      <c r="A5" s="2">
        <v>2</v>
      </c>
      <c r="B5" s="2" t="s">
        <v>95</v>
      </c>
      <c r="C5" s="3" t="s">
        <v>6</v>
      </c>
      <c r="D5" s="2">
        <v>160</v>
      </c>
      <c r="E5" s="7">
        <v>920</v>
      </c>
      <c r="F5" s="2">
        <f t="shared" si="0"/>
        <v>1080</v>
      </c>
      <c r="G5" s="2"/>
      <c r="H5" s="4">
        <f t="shared" si="1"/>
        <v>0</v>
      </c>
      <c r="I5" s="4"/>
      <c r="J5" s="4"/>
    </row>
    <row r="6" spans="1:10" ht="15.75" x14ac:dyDescent="0.25">
      <c r="A6" s="2">
        <v>3</v>
      </c>
      <c r="B6" s="2" t="s">
        <v>116</v>
      </c>
      <c r="C6" s="3" t="s">
        <v>3</v>
      </c>
      <c r="D6" s="2">
        <v>6</v>
      </c>
      <c r="E6" s="7">
        <v>0</v>
      </c>
      <c r="F6" s="2">
        <f t="shared" si="0"/>
        <v>6</v>
      </c>
      <c r="G6" s="2"/>
      <c r="H6" s="4">
        <f t="shared" si="1"/>
        <v>0</v>
      </c>
      <c r="I6" s="4"/>
      <c r="J6" s="4"/>
    </row>
    <row r="7" spans="1:10" ht="15.75" x14ac:dyDescent="0.25">
      <c r="A7" s="2">
        <v>4</v>
      </c>
      <c r="B7" s="2" t="s">
        <v>98</v>
      </c>
      <c r="C7" s="3" t="s">
        <v>6</v>
      </c>
      <c r="D7" s="2">
        <v>60</v>
      </c>
      <c r="E7" s="7">
        <v>200</v>
      </c>
      <c r="F7" s="2">
        <f t="shared" si="0"/>
        <v>260</v>
      </c>
      <c r="G7" s="2"/>
      <c r="H7" s="4">
        <f t="shared" si="1"/>
        <v>0</v>
      </c>
      <c r="I7" s="4"/>
      <c r="J7" s="4"/>
    </row>
    <row r="8" spans="1:10" ht="15.75" x14ac:dyDescent="0.25">
      <c r="A8" s="2">
        <v>5</v>
      </c>
      <c r="B8" s="2" t="s">
        <v>107</v>
      </c>
      <c r="C8" s="3" t="s">
        <v>6</v>
      </c>
      <c r="D8" s="2">
        <v>60</v>
      </c>
      <c r="E8" s="7">
        <v>0</v>
      </c>
      <c r="F8" s="2">
        <f t="shared" si="0"/>
        <v>60</v>
      </c>
      <c r="G8" s="2"/>
      <c r="H8" s="4">
        <f t="shared" si="1"/>
        <v>0</v>
      </c>
      <c r="I8" s="4"/>
      <c r="J8" s="4"/>
    </row>
    <row r="9" spans="1:10" ht="15.75" x14ac:dyDescent="0.25">
      <c r="A9" s="2">
        <v>6</v>
      </c>
      <c r="B9" s="6" t="s">
        <v>273</v>
      </c>
      <c r="C9" s="24" t="s">
        <v>6</v>
      </c>
      <c r="D9" s="4">
        <v>50</v>
      </c>
      <c r="E9" s="36">
        <v>200</v>
      </c>
      <c r="F9" s="32">
        <f t="shared" si="0"/>
        <v>250</v>
      </c>
      <c r="G9" s="5"/>
      <c r="H9" s="4">
        <f t="shared" si="1"/>
        <v>0</v>
      </c>
      <c r="I9" s="4"/>
      <c r="J9" s="4"/>
    </row>
    <row r="10" spans="1:10" ht="15.75" x14ac:dyDescent="0.25">
      <c r="A10" s="2">
        <v>7</v>
      </c>
      <c r="B10" s="2" t="s">
        <v>117</v>
      </c>
      <c r="C10" s="3" t="s">
        <v>6</v>
      </c>
      <c r="D10" s="2">
        <v>5</v>
      </c>
      <c r="E10" s="7">
        <v>10</v>
      </c>
      <c r="F10" s="2">
        <f t="shared" si="0"/>
        <v>15</v>
      </c>
      <c r="G10" s="2"/>
      <c r="H10" s="4">
        <f t="shared" si="1"/>
        <v>0</v>
      </c>
      <c r="I10" s="4"/>
      <c r="J10" s="4"/>
    </row>
    <row r="11" spans="1:10" ht="15.75" x14ac:dyDescent="0.25">
      <c r="A11" s="2">
        <v>8</v>
      </c>
      <c r="B11" s="29" t="s">
        <v>274</v>
      </c>
      <c r="C11" s="24" t="s">
        <v>6</v>
      </c>
      <c r="D11" s="4">
        <v>0</v>
      </c>
      <c r="E11" s="36">
        <v>30</v>
      </c>
      <c r="F11" s="32">
        <f t="shared" si="0"/>
        <v>30</v>
      </c>
      <c r="G11" s="5"/>
      <c r="H11" s="4">
        <f t="shared" si="1"/>
        <v>0</v>
      </c>
      <c r="I11" s="4"/>
      <c r="J11" s="4"/>
    </row>
    <row r="12" spans="1:10" ht="15.75" x14ac:dyDescent="0.25">
      <c r="A12" s="2">
        <v>9</v>
      </c>
      <c r="B12" s="2" t="s">
        <v>102</v>
      </c>
      <c r="C12" s="3" t="s">
        <v>6</v>
      </c>
      <c r="D12" s="2">
        <v>10</v>
      </c>
      <c r="E12" s="7">
        <v>30</v>
      </c>
      <c r="F12" s="2">
        <f t="shared" si="0"/>
        <v>40</v>
      </c>
      <c r="G12" s="2"/>
      <c r="H12" s="4">
        <f t="shared" si="1"/>
        <v>0</v>
      </c>
      <c r="I12" s="4"/>
      <c r="J12" s="4"/>
    </row>
    <row r="13" spans="1:10" ht="15.75" x14ac:dyDescent="0.25">
      <c r="A13" s="2">
        <v>10</v>
      </c>
      <c r="B13" s="2" t="s">
        <v>275</v>
      </c>
      <c r="C13" s="3" t="s">
        <v>3</v>
      </c>
      <c r="D13" s="2">
        <v>30</v>
      </c>
      <c r="E13" s="7">
        <v>30</v>
      </c>
      <c r="F13" s="2">
        <f t="shared" si="0"/>
        <v>60</v>
      </c>
      <c r="G13" s="2"/>
      <c r="H13" s="4">
        <f t="shared" si="1"/>
        <v>0</v>
      </c>
      <c r="I13" s="4"/>
      <c r="J13" s="4"/>
    </row>
    <row r="14" spans="1:10" ht="15.75" x14ac:dyDescent="0.25">
      <c r="A14" s="2">
        <v>11</v>
      </c>
      <c r="B14" s="6" t="s">
        <v>276</v>
      </c>
      <c r="C14" s="24" t="s">
        <v>6</v>
      </c>
      <c r="D14" s="4">
        <v>0</v>
      </c>
      <c r="E14" s="36">
        <v>80</v>
      </c>
      <c r="F14" s="32">
        <f t="shared" si="0"/>
        <v>80</v>
      </c>
      <c r="G14" s="5"/>
      <c r="H14" s="4">
        <f t="shared" si="1"/>
        <v>0</v>
      </c>
      <c r="I14" s="4"/>
      <c r="J14" s="4"/>
    </row>
    <row r="15" spans="1:10" ht="15.75" x14ac:dyDescent="0.25">
      <c r="A15" s="2">
        <v>12</v>
      </c>
      <c r="B15" s="6" t="s">
        <v>277</v>
      </c>
      <c r="C15" s="24" t="s">
        <v>6</v>
      </c>
      <c r="D15" s="4">
        <v>0</v>
      </c>
      <c r="E15" s="36">
        <v>40</v>
      </c>
      <c r="F15" s="32">
        <f t="shared" si="0"/>
        <v>40</v>
      </c>
      <c r="G15" s="5"/>
      <c r="H15" s="4">
        <f t="shared" si="1"/>
        <v>0</v>
      </c>
      <c r="I15" s="4"/>
      <c r="J15" s="4"/>
    </row>
    <row r="16" spans="1:10" ht="15.75" x14ac:dyDescent="0.25">
      <c r="A16" s="2">
        <v>13</v>
      </c>
      <c r="B16" s="2" t="s">
        <v>298</v>
      </c>
      <c r="C16" s="3" t="s">
        <v>6</v>
      </c>
      <c r="D16" s="2">
        <v>400</v>
      </c>
      <c r="E16" s="7">
        <v>700</v>
      </c>
      <c r="F16" s="2">
        <f t="shared" si="0"/>
        <v>1100</v>
      </c>
      <c r="G16" s="2"/>
      <c r="H16" s="4">
        <f t="shared" si="1"/>
        <v>0</v>
      </c>
      <c r="I16" s="4"/>
      <c r="J16" s="4"/>
    </row>
    <row r="17" spans="1:10" ht="30" x14ac:dyDescent="0.25">
      <c r="A17" s="2">
        <v>14</v>
      </c>
      <c r="B17" s="6" t="s">
        <v>299</v>
      </c>
      <c r="C17" s="30" t="s">
        <v>6</v>
      </c>
      <c r="D17" s="4">
        <v>600</v>
      </c>
      <c r="E17" s="36">
        <v>1200</v>
      </c>
      <c r="F17" s="32">
        <f t="shared" si="0"/>
        <v>1800</v>
      </c>
      <c r="G17" s="5"/>
      <c r="H17" s="4">
        <f t="shared" si="1"/>
        <v>0</v>
      </c>
      <c r="I17" s="4"/>
      <c r="J17" s="4"/>
    </row>
    <row r="18" spans="1:10" ht="15.75" x14ac:dyDescent="0.25">
      <c r="A18" s="2">
        <v>15</v>
      </c>
      <c r="B18" s="33" t="s">
        <v>278</v>
      </c>
      <c r="C18" s="31" t="s">
        <v>6</v>
      </c>
      <c r="D18" s="4">
        <v>0</v>
      </c>
      <c r="E18" s="37">
        <v>50</v>
      </c>
      <c r="F18" s="32">
        <f t="shared" si="0"/>
        <v>50</v>
      </c>
      <c r="G18" s="5"/>
      <c r="H18" s="4">
        <f t="shared" si="1"/>
        <v>0</v>
      </c>
      <c r="I18" s="4"/>
      <c r="J18" s="4"/>
    </row>
    <row r="19" spans="1:10" ht="15.75" x14ac:dyDescent="0.25">
      <c r="A19" s="2">
        <v>16</v>
      </c>
      <c r="B19" s="6" t="s">
        <v>279</v>
      </c>
      <c r="C19" s="24" t="s">
        <v>6</v>
      </c>
      <c r="D19" s="4">
        <v>80</v>
      </c>
      <c r="E19" s="36">
        <v>300</v>
      </c>
      <c r="F19" s="32">
        <f t="shared" si="0"/>
        <v>380</v>
      </c>
      <c r="G19" s="5"/>
      <c r="H19" s="4">
        <f t="shared" si="1"/>
        <v>0</v>
      </c>
      <c r="I19" s="4"/>
      <c r="J19" s="4"/>
    </row>
    <row r="20" spans="1:10" ht="15.75" x14ac:dyDescent="0.25">
      <c r="A20" s="2">
        <v>17</v>
      </c>
      <c r="B20" s="2" t="s">
        <v>109</v>
      </c>
      <c r="C20" s="3" t="s">
        <v>6</v>
      </c>
      <c r="D20" s="2">
        <v>30</v>
      </c>
      <c r="E20" s="7">
        <v>80</v>
      </c>
      <c r="F20" s="2">
        <f t="shared" si="0"/>
        <v>110</v>
      </c>
      <c r="G20" s="2"/>
      <c r="H20" s="4">
        <f t="shared" si="1"/>
        <v>0</v>
      </c>
      <c r="I20" s="4"/>
      <c r="J20" s="4"/>
    </row>
    <row r="21" spans="1:10" ht="15.75" x14ac:dyDescent="0.25">
      <c r="A21" s="2">
        <v>18</v>
      </c>
      <c r="B21" s="29" t="s">
        <v>111</v>
      </c>
      <c r="C21" s="24" t="s">
        <v>6</v>
      </c>
      <c r="D21" s="4">
        <v>40</v>
      </c>
      <c r="E21" s="36">
        <v>220</v>
      </c>
      <c r="F21" s="32">
        <f t="shared" si="0"/>
        <v>260</v>
      </c>
      <c r="G21" s="5"/>
      <c r="H21" s="4">
        <f t="shared" si="1"/>
        <v>0</v>
      </c>
      <c r="I21" s="4"/>
      <c r="J21" s="4"/>
    </row>
    <row r="22" spans="1:10" ht="15.75" x14ac:dyDescent="0.25">
      <c r="A22" s="2">
        <v>19</v>
      </c>
      <c r="B22" s="29" t="s">
        <v>280</v>
      </c>
      <c r="C22" s="24" t="s">
        <v>3</v>
      </c>
      <c r="D22" s="4">
        <v>0</v>
      </c>
      <c r="E22" s="36">
        <v>50</v>
      </c>
      <c r="F22" s="32">
        <f t="shared" si="0"/>
        <v>50</v>
      </c>
      <c r="G22" s="5"/>
      <c r="H22" s="4">
        <f t="shared" si="1"/>
        <v>0</v>
      </c>
      <c r="I22" s="4"/>
      <c r="J22" s="4"/>
    </row>
    <row r="23" spans="1:10" ht="15.75" x14ac:dyDescent="0.25">
      <c r="A23" s="2">
        <v>20</v>
      </c>
      <c r="B23" s="2" t="s">
        <v>110</v>
      </c>
      <c r="C23" s="3" t="s">
        <v>6</v>
      </c>
      <c r="D23" s="2">
        <v>80</v>
      </c>
      <c r="E23" s="7">
        <v>350</v>
      </c>
      <c r="F23" s="2">
        <f t="shared" si="0"/>
        <v>430</v>
      </c>
      <c r="G23" s="2"/>
      <c r="H23" s="4">
        <f t="shared" si="1"/>
        <v>0</v>
      </c>
      <c r="I23" s="4"/>
      <c r="J23" s="4"/>
    </row>
    <row r="24" spans="1:10" ht="15.75" x14ac:dyDescent="0.25">
      <c r="A24" s="2">
        <v>21</v>
      </c>
      <c r="B24" s="29" t="s">
        <v>281</v>
      </c>
      <c r="C24" s="24" t="s">
        <v>211</v>
      </c>
      <c r="D24" s="4">
        <v>10</v>
      </c>
      <c r="E24" s="36">
        <v>20</v>
      </c>
      <c r="F24" s="32">
        <f t="shared" si="0"/>
        <v>30</v>
      </c>
      <c r="G24" s="5"/>
      <c r="H24" s="4">
        <f t="shared" si="1"/>
        <v>0</v>
      </c>
      <c r="I24" s="4"/>
      <c r="J24" s="4"/>
    </row>
    <row r="25" spans="1:10" ht="15.75" x14ac:dyDescent="0.25">
      <c r="A25" s="2">
        <v>22</v>
      </c>
      <c r="B25" s="2" t="s">
        <v>103</v>
      </c>
      <c r="C25" s="3" t="s">
        <v>6</v>
      </c>
      <c r="D25" s="2">
        <v>30</v>
      </c>
      <c r="E25" s="7">
        <v>260</v>
      </c>
      <c r="F25" s="2">
        <f t="shared" si="0"/>
        <v>290</v>
      </c>
      <c r="G25" s="2"/>
      <c r="H25" s="4">
        <f t="shared" si="1"/>
        <v>0</v>
      </c>
      <c r="I25" s="4"/>
      <c r="J25" s="4"/>
    </row>
    <row r="26" spans="1:10" ht="15.75" x14ac:dyDescent="0.25">
      <c r="A26" s="2">
        <v>23</v>
      </c>
      <c r="B26" s="6" t="s">
        <v>300</v>
      </c>
      <c r="C26" s="24" t="s">
        <v>118</v>
      </c>
      <c r="D26" s="4">
        <v>50</v>
      </c>
      <c r="E26" s="36">
        <v>180</v>
      </c>
      <c r="F26" s="32">
        <f t="shared" si="0"/>
        <v>230</v>
      </c>
      <c r="G26" s="5"/>
      <c r="H26" s="4">
        <f t="shared" si="1"/>
        <v>0</v>
      </c>
      <c r="I26" s="4"/>
      <c r="J26" s="4"/>
    </row>
    <row r="27" spans="1:10" ht="15.75" x14ac:dyDescent="0.25">
      <c r="A27" s="2">
        <v>24</v>
      </c>
      <c r="B27" s="2" t="s">
        <v>301</v>
      </c>
      <c r="C27" s="3" t="s">
        <v>3</v>
      </c>
      <c r="D27" s="2">
        <v>6</v>
      </c>
      <c r="E27" s="7">
        <v>0</v>
      </c>
      <c r="F27" s="2">
        <f t="shared" si="0"/>
        <v>6</v>
      </c>
      <c r="G27" s="2"/>
      <c r="H27" s="4">
        <f t="shared" si="1"/>
        <v>0</v>
      </c>
      <c r="I27" s="4"/>
      <c r="J27" s="4"/>
    </row>
    <row r="28" spans="1:10" ht="15.75" x14ac:dyDescent="0.25">
      <c r="A28" s="2">
        <v>25</v>
      </c>
      <c r="B28" s="2" t="s">
        <v>96</v>
      </c>
      <c r="C28" s="3" t="s">
        <v>6</v>
      </c>
      <c r="D28" s="2">
        <v>80</v>
      </c>
      <c r="E28" s="7">
        <v>600</v>
      </c>
      <c r="F28" s="2">
        <f t="shared" si="0"/>
        <v>680</v>
      </c>
      <c r="G28" s="2"/>
      <c r="H28" s="4">
        <f t="shared" si="1"/>
        <v>0</v>
      </c>
      <c r="I28" s="4"/>
      <c r="J28" s="4"/>
    </row>
    <row r="29" spans="1:10" ht="15.75" x14ac:dyDescent="0.25">
      <c r="A29" s="2">
        <v>26</v>
      </c>
      <c r="B29" s="29" t="s">
        <v>104</v>
      </c>
      <c r="C29" s="24" t="s">
        <v>6</v>
      </c>
      <c r="D29" s="4">
        <v>100</v>
      </c>
      <c r="E29" s="36">
        <v>120</v>
      </c>
      <c r="F29" s="32">
        <f t="shared" si="0"/>
        <v>220</v>
      </c>
      <c r="G29" s="5"/>
      <c r="H29" s="4">
        <f t="shared" si="1"/>
        <v>0</v>
      </c>
      <c r="I29" s="4"/>
      <c r="J29" s="4"/>
    </row>
    <row r="30" spans="1:10" ht="15.75" x14ac:dyDescent="0.25">
      <c r="A30" s="2">
        <v>27</v>
      </c>
      <c r="B30" s="29" t="s">
        <v>302</v>
      </c>
      <c r="C30" s="24" t="s">
        <v>3</v>
      </c>
      <c r="D30" s="4">
        <v>50</v>
      </c>
      <c r="E30" s="36">
        <v>180</v>
      </c>
      <c r="F30" s="32">
        <f t="shared" si="0"/>
        <v>230</v>
      </c>
      <c r="G30" s="5"/>
      <c r="H30" s="4">
        <f t="shared" si="1"/>
        <v>0</v>
      </c>
      <c r="I30" s="4"/>
      <c r="J30" s="4"/>
    </row>
    <row r="31" spans="1:10" ht="15.75" x14ac:dyDescent="0.25">
      <c r="A31" s="2">
        <v>28</v>
      </c>
      <c r="B31" s="29" t="s">
        <v>99</v>
      </c>
      <c r="C31" s="24" t="s">
        <v>6</v>
      </c>
      <c r="D31" s="4">
        <v>60</v>
      </c>
      <c r="E31" s="36">
        <v>400</v>
      </c>
      <c r="F31" s="32">
        <f t="shared" si="0"/>
        <v>460</v>
      </c>
      <c r="G31" s="5"/>
      <c r="H31" s="4">
        <f t="shared" si="1"/>
        <v>0</v>
      </c>
      <c r="I31" s="4"/>
      <c r="J31" s="4"/>
    </row>
    <row r="32" spans="1:10" ht="15.75" x14ac:dyDescent="0.25">
      <c r="A32" s="2">
        <v>29</v>
      </c>
      <c r="B32" s="2" t="s">
        <v>114</v>
      </c>
      <c r="C32" s="3" t="s">
        <v>6</v>
      </c>
      <c r="D32" s="2">
        <v>20</v>
      </c>
      <c r="E32" s="7">
        <v>0</v>
      </c>
      <c r="F32" s="2">
        <f t="shared" si="0"/>
        <v>20</v>
      </c>
      <c r="G32" s="2"/>
      <c r="H32" s="4">
        <f t="shared" si="1"/>
        <v>0</v>
      </c>
      <c r="I32" s="4"/>
      <c r="J32" s="4"/>
    </row>
    <row r="33" spans="1:10" ht="15.75" x14ac:dyDescent="0.25">
      <c r="A33" s="2">
        <v>30</v>
      </c>
      <c r="B33" s="2" t="s">
        <v>112</v>
      </c>
      <c r="C33" s="3" t="s">
        <v>3</v>
      </c>
      <c r="D33" s="2">
        <v>30</v>
      </c>
      <c r="E33" s="7">
        <v>0</v>
      </c>
      <c r="F33" s="2">
        <f t="shared" si="0"/>
        <v>30</v>
      </c>
      <c r="G33" s="2"/>
      <c r="H33" s="4">
        <f t="shared" si="1"/>
        <v>0</v>
      </c>
      <c r="I33" s="4"/>
      <c r="J33" s="4"/>
    </row>
    <row r="34" spans="1:10" ht="15.75" x14ac:dyDescent="0.25">
      <c r="A34" s="2">
        <v>31</v>
      </c>
      <c r="B34" s="2" t="s">
        <v>115</v>
      </c>
      <c r="C34" s="3" t="s">
        <v>3</v>
      </c>
      <c r="D34" s="2">
        <v>50</v>
      </c>
      <c r="E34" s="7">
        <v>0</v>
      </c>
      <c r="F34" s="2">
        <f t="shared" si="0"/>
        <v>50</v>
      </c>
      <c r="G34" s="2"/>
      <c r="H34" s="4">
        <f t="shared" si="1"/>
        <v>0</v>
      </c>
      <c r="I34" s="4"/>
      <c r="J34" s="4"/>
    </row>
    <row r="35" spans="1:10" ht="15.75" x14ac:dyDescent="0.25">
      <c r="A35" s="2">
        <v>32</v>
      </c>
      <c r="B35" s="29" t="s">
        <v>282</v>
      </c>
      <c r="C35" s="24" t="s">
        <v>297</v>
      </c>
      <c r="D35" s="4">
        <v>0</v>
      </c>
      <c r="E35" s="36">
        <v>80</v>
      </c>
      <c r="F35" s="32">
        <f t="shared" si="0"/>
        <v>80</v>
      </c>
      <c r="G35" s="5"/>
      <c r="H35" s="4">
        <f t="shared" si="1"/>
        <v>0</v>
      </c>
      <c r="I35" s="4"/>
      <c r="J35" s="4"/>
    </row>
    <row r="36" spans="1:10" ht="15.75" x14ac:dyDescent="0.25">
      <c r="A36" s="2">
        <v>33</v>
      </c>
      <c r="B36" s="29" t="s">
        <v>283</v>
      </c>
      <c r="C36" s="24" t="s">
        <v>6</v>
      </c>
      <c r="D36" s="4">
        <v>80</v>
      </c>
      <c r="E36" s="36">
        <v>320</v>
      </c>
      <c r="F36" s="32">
        <f t="shared" ref="F36:F58" si="2">D36+E36</f>
        <v>400</v>
      </c>
      <c r="G36" s="5"/>
      <c r="H36" s="4">
        <f t="shared" ref="H36:H58" si="3">F36*G36</f>
        <v>0</v>
      </c>
      <c r="I36" s="4"/>
      <c r="J36" s="4"/>
    </row>
    <row r="37" spans="1:10" ht="15.75" x14ac:dyDescent="0.25">
      <c r="A37" s="2">
        <v>34</v>
      </c>
      <c r="B37" s="29" t="s">
        <v>284</v>
      </c>
      <c r="C37" s="24" t="s">
        <v>6</v>
      </c>
      <c r="D37" s="4">
        <v>40</v>
      </c>
      <c r="E37" s="36">
        <v>50</v>
      </c>
      <c r="F37" s="32">
        <f t="shared" si="2"/>
        <v>90</v>
      </c>
      <c r="G37" s="5"/>
      <c r="H37" s="4">
        <f t="shared" si="3"/>
        <v>0</v>
      </c>
      <c r="I37" s="4"/>
      <c r="J37" s="4"/>
    </row>
    <row r="38" spans="1:10" ht="15.75" x14ac:dyDescent="0.25">
      <c r="A38" s="2">
        <v>35</v>
      </c>
      <c r="B38" s="29" t="s">
        <v>285</v>
      </c>
      <c r="C38" s="24" t="s">
        <v>211</v>
      </c>
      <c r="D38" s="4">
        <v>0</v>
      </c>
      <c r="E38" s="36">
        <v>40</v>
      </c>
      <c r="F38" s="32">
        <f t="shared" si="2"/>
        <v>40</v>
      </c>
      <c r="G38" s="5"/>
      <c r="H38" s="4">
        <f t="shared" si="3"/>
        <v>0</v>
      </c>
      <c r="I38" s="4"/>
      <c r="J38" s="4"/>
    </row>
    <row r="39" spans="1:10" ht="15.75" x14ac:dyDescent="0.25">
      <c r="A39" s="2">
        <v>36</v>
      </c>
      <c r="B39" s="29" t="s">
        <v>286</v>
      </c>
      <c r="C39" s="24" t="s">
        <v>6</v>
      </c>
      <c r="D39" s="4">
        <v>0</v>
      </c>
      <c r="E39" s="36">
        <v>40</v>
      </c>
      <c r="F39" s="32">
        <f t="shared" si="2"/>
        <v>40</v>
      </c>
      <c r="G39" s="5"/>
      <c r="H39" s="4">
        <f t="shared" si="3"/>
        <v>0</v>
      </c>
      <c r="I39" s="4"/>
      <c r="J39" s="4"/>
    </row>
    <row r="40" spans="1:10" ht="15.75" x14ac:dyDescent="0.25">
      <c r="A40" s="2">
        <v>37</v>
      </c>
      <c r="B40" s="29" t="s">
        <v>108</v>
      </c>
      <c r="C40" s="24" t="s">
        <v>6</v>
      </c>
      <c r="D40" s="4">
        <v>15</v>
      </c>
      <c r="E40" s="36">
        <v>120</v>
      </c>
      <c r="F40" s="32">
        <f t="shared" si="2"/>
        <v>135</v>
      </c>
      <c r="G40" s="5"/>
      <c r="H40" s="4">
        <f t="shared" si="3"/>
        <v>0</v>
      </c>
      <c r="I40" s="4"/>
      <c r="J40" s="4"/>
    </row>
    <row r="41" spans="1:10" ht="15.75" x14ac:dyDescent="0.25">
      <c r="A41" s="2">
        <v>38</v>
      </c>
      <c r="B41" s="29" t="s">
        <v>287</v>
      </c>
      <c r="C41" s="24" t="s">
        <v>6</v>
      </c>
      <c r="D41" s="4">
        <v>10</v>
      </c>
      <c r="E41" s="36">
        <v>20</v>
      </c>
      <c r="F41" s="32">
        <f t="shared" si="2"/>
        <v>30</v>
      </c>
      <c r="G41" s="5"/>
      <c r="H41" s="4">
        <f t="shared" si="3"/>
        <v>0</v>
      </c>
      <c r="I41" s="4"/>
      <c r="J41" s="4"/>
    </row>
    <row r="42" spans="1:10" ht="15.75" x14ac:dyDescent="0.25">
      <c r="A42" s="2">
        <v>39</v>
      </c>
      <c r="B42" s="2" t="s">
        <v>101</v>
      </c>
      <c r="C42" s="3" t="s">
        <v>6</v>
      </c>
      <c r="D42" s="2">
        <v>60</v>
      </c>
      <c r="E42" s="7">
        <v>800</v>
      </c>
      <c r="F42" s="2">
        <f t="shared" si="2"/>
        <v>860</v>
      </c>
      <c r="G42" s="2"/>
      <c r="H42" s="4">
        <f t="shared" si="3"/>
        <v>0</v>
      </c>
      <c r="I42" s="4"/>
      <c r="J42" s="4"/>
    </row>
    <row r="43" spans="1:10" ht="15.75" x14ac:dyDescent="0.25">
      <c r="A43" s="2">
        <v>40</v>
      </c>
      <c r="B43" s="29" t="s">
        <v>113</v>
      </c>
      <c r="C43" s="24" t="s">
        <v>6</v>
      </c>
      <c r="D43" s="4">
        <v>80</v>
      </c>
      <c r="E43" s="36">
        <v>750</v>
      </c>
      <c r="F43" s="32">
        <f t="shared" si="2"/>
        <v>830</v>
      </c>
      <c r="G43" s="5"/>
      <c r="H43" s="4">
        <f t="shared" si="3"/>
        <v>0</v>
      </c>
      <c r="I43" s="4"/>
      <c r="J43" s="4"/>
    </row>
    <row r="44" spans="1:10" ht="15.75" x14ac:dyDescent="0.25">
      <c r="A44" s="2">
        <v>41</v>
      </c>
      <c r="B44" s="29" t="s">
        <v>105</v>
      </c>
      <c r="C44" s="24" t="s">
        <v>6</v>
      </c>
      <c r="D44" s="4">
        <v>50</v>
      </c>
      <c r="E44" s="36">
        <v>60</v>
      </c>
      <c r="F44" s="32">
        <f t="shared" si="2"/>
        <v>110</v>
      </c>
      <c r="G44" s="5"/>
      <c r="H44" s="4">
        <f t="shared" si="3"/>
        <v>0</v>
      </c>
      <c r="I44" s="4"/>
      <c r="J44" s="4"/>
    </row>
    <row r="45" spans="1:10" ht="15.75" x14ac:dyDescent="0.25">
      <c r="A45" s="2">
        <v>42</v>
      </c>
      <c r="B45" s="33" t="s">
        <v>288</v>
      </c>
      <c r="C45" s="31" t="s">
        <v>3</v>
      </c>
      <c r="D45" s="4">
        <v>0</v>
      </c>
      <c r="E45" s="37">
        <v>100</v>
      </c>
      <c r="F45" s="32">
        <f t="shared" si="2"/>
        <v>100</v>
      </c>
      <c r="G45" s="5"/>
      <c r="H45" s="4">
        <f t="shared" si="3"/>
        <v>0</v>
      </c>
      <c r="I45" s="4"/>
      <c r="J45" s="4"/>
    </row>
    <row r="46" spans="1:10" ht="15.75" x14ac:dyDescent="0.25">
      <c r="A46" s="2">
        <v>43</v>
      </c>
      <c r="B46" s="29" t="s">
        <v>289</v>
      </c>
      <c r="C46" s="24" t="s">
        <v>6</v>
      </c>
      <c r="D46" s="4">
        <v>0</v>
      </c>
      <c r="E46" s="36">
        <v>240</v>
      </c>
      <c r="F46" s="32">
        <f t="shared" si="2"/>
        <v>240</v>
      </c>
      <c r="G46" s="5"/>
      <c r="H46" s="4">
        <f t="shared" si="3"/>
        <v>0</v>
      </c>
      <c r="I46" s="4"/>
      <c r="J46" s="4"/>
    </row>
    <row r="47" spans="1:10" ht="15.75" x14ac:dyDescent="0.25">
      <c r="A47" s="2">
        <v>44</v>
      </c>
      <c r="B47" s="2" t="s">
        <v>119</v>
      </c>
      <c r="C47" s="35" t="s">
        <v>118</v>
      </c>
      <c r="D47" s="2">
        <v>80</v>
      </c>
      <c r="E47" s="7">
        <v>200</v>
      </c>
      <c r="F47" s="2">
        <f t="shared" si="2"/>
        <v>280</v>
      </c>
      <c r="G47" s="2"/>
      <c r="H47" s="4">
        <f t="shared" si="3"/>
        <v>0</v>
      </c>
      <c r="I47" s="4"/>
      <c r="J47" s="4"/>
    </row>
    <row r="48" spans="1:10" ht="15.75" x14ac:dyDescent="0.25">
      <c r="A48" s="2">
        <v>45</v>
      </c>
      <c r="B48" s="29" t="s">
        <v>290</v>
      </c>
      <c r="C48" s="24" t="s">
        <v>3</v>
      </c>
      <c r="D48" s="4">
        <v>80</v>
      </c>
      <c r="E48" s="36">
        <v>250</v>
      </c>
      <c r="F48" s="32">
        <f t="shared" si="2"/>
        <v>330</v>
      </c>
      <c r="G48" s="5"/>
      <c r="H48" s="4">
        <f t="shared" si="3"/>
        <v>0</v>
      </c>
      <c r="I48" s="4"/>
      <c r="J48" s="4"/>
    </row>
    <row r="49" spans="1:10" ht="15.75" x14ac:dyDescent="0.25">
      <c r="A49" s="2">
        <v>46</v>
      </c>
      <c r="B49" s="29" t="s">
        <v>291</v>
      </c>
      <c r="C49" s="24" t="s">
        <v>3</v>
      </c>
      <c r="D49" s="4">
        <v>50</v>
      </c>
      <c r="E49" s="36">
        <v>220</v>
      </c>
      <c r="F49" s="32">
        <f t="shared" si="2"/>
        <v>270</v>
      </c>
      <c r="G49" s="5"/>
      <c r="H49" s="4">
        <f t="shared" si="3"/>
        <v>0</v>
      </c>
      <c r="I49" s="4"/>
      <c r="J49" s="4"/>
    </row>
    <row r="50" spans="1:10" ht="15.75" x14ac:dyDescent="0.25">
      <c r="A50" s="2">
        <v>47</v>
      </c>
      <c r="B50" s="33" t="s">
        <v>292</v>
      </c>
      <c r="C50" s="31" t="s">
        <v>3</v>
      </c>
      <c r="D50" s="4">
        <v>0</v>
      </c>
      <c r="E50" s="37">
        <v>220</v>
      </c>
      <c r="F50" s="32">
        <f t="shared" si="2"/>
        <v>220</v>
      </c>
      <c r="G50" s="5"/>
      <c r="H50" s="4">
        <f t="shared" si="3"/>
        <v>0</v>
      </c>
      <c r="I50" s="4"/>
      <c r="J50" s="4"/>
    </row>
    <row r="51" spans="1:10" ht="15.75" x14ac:dyDescent="0.25">
      <c r="A51" s="2">
        <v>48</v>
      </c>
      <c r="B51" s="29" t="s">
        <v>293</v>
      </c>
      <c r="C51" s="24" t="s">
        <v>6</v>
      </c>
      <c r="D51" s="4">
        <v>30</v>
      </c>
      <c r="E51" s="36">
        <v>40</v>
      </c>
      <c r="F51" s="32">
        <f t="shared" si="2"/>
        <v>70</v>
      </c>
      <c r="G51" s="5"/>
      <c r="H51" s="4">
        <f t="shared" si="3"/>
        <v>0</v>
      </c>
      <c r="I51" s="4"/>
      <c r="J51" s="4"/>
    </row>
    <row r="52" spans="1:10" ht="15.75" x14ac:dyDescent="0.25">
      <c r="A52" s="2">
        <v>49</v>
      </c>
      <c r="B52" s="2" t="s">
        <v>106</v>
      </c>
      <c r="C52" s="3" t="s">
        <v>3</v>
      </c>
      <c r="D52" s="2">
        <v>50</v>
      </c>
      <c r="E52" s="7">
        <v>300</v>
      </c>
      <c r="F52" s="2">
        <f t="shared" si="2"/>
        <v>350</v>
      </c>
      <c r="G52" s="2"/>
      <c r="H52" s="4">
        <f t="shared" si="3"/>
        <v>0</v>
      </c>
      <c r="I52" s="4"/>
      <c r="J52" s="4"/>
    </row>
    <row r="53" spans="1:10" ht="15.75" x14ac:dyDescent="0.25">
      <c r="A53" s="2">
        <v>50</v>
      </c>
      <c r="B53" s="29" t="s">
        <v>97</v>
      </c>
      <c r="C53" s="24" t="s">
        <v>6</v>
      </c>
      <c r="D53" s="4">
        <v>60</v>
      </c>
      <c r="E53" s="36">
        <v>350</v>
      </c>
      <c r="F53" s="32">
        <f t="shared" si="2"/>
        <v>410</v>
      </c>
      <c r="G53" s="5"/>
      <c r="H53" s="4">
        <f t="shared" si="3"/>
        <v>0</v>
      </c>
      <c r="I53" s="4"/>
      <c r="J53" s="4"/>
    </row>
    <row r="54" spans="1:10" ht="15.75" x14ac:dyDescent="0.25">
      <c r="A54" s="2">
        <v>51</v>
      </c>
      <c r="B54" s="29" t="s">
        <v>294</v>
      </c>
      <c r="C54" s="24" t="s">
        <v>211</v>
      </c>
      <c r="D54" s="4">
        <v>50</v>
      </c>
      <c r="E54" s="36">
        <v>150</v>
      </c>
      <c r="F54" s="32">
        <f t="shared" si="2"/>
        <v>200</v>
      </c>
      <c r="G54" s="5"/>
      <c r="H54" s="4">
        <f t="shared" si="3"/>
        <v>0</v>
      </c>
      <c r="I54" s="4"/>
      <c r="J54" s="4"/>
    </row>
    <row r="55" spans="1:10" ht="15.75" x14ac:dyDescent="0.25">
      <c r="A55" s="2">
        <v>52</v>
      </c>
      <c r="B55" s="29" t="s">
        <v>295</v>
      </c>
      <c r="C55" s="24" t="s">
        <v>6</v>
      </c>
      <c r="D55" s="4">
        <v>20</v>
      </c>
      <c r="E55" s="36">
        <v>350</v>
      </c>
      <c r="F55" s="32">
        <f t="shared" si="2"/>
        <v>370</v>
      </c>
      <c r="G55" s="5"/>
      <c r="H55" s="4">
        <f t="shared" si="3"/>
        <v>0</v>
      </c>
      <c r="I55" s="4"/>
      <c r="J55" s="4"/>
    </row>
    <row r="56" spans="1:10" ht="15.75" x14ac:dyDescent="0.25">
      <c r="A56" s="2">
        <v>53</v>
      </c>
      <c r="B56" s="29" t="s">
        <v>303</v>
      </c>
      <c r="C56" s="24" t="s">
        <v>6</v>
      </c>
      <c r="D56" s="4">
        <v>20</v>
      </c>
      <c r="E56" s="36">
        <v>500</v>
      </c>
      <c r="F56" s="32">
        <f t="shared" si="2"/>
        <v>520</v>
      </c>
      <c r="G56" s="5"/>
      <c r="H56" s="4">
        <f t="shared" si="3"/>
        <v>0</v>
      </c>
      <c r="I56" s="4"/>
      <c r="J56" s="4"/>
    </row>
    <row r="57" spans="1:10" ht="15.75" x14ac:dyDescent="0.25">
      <c r="A57" s="2">
        <v>54</v>
      </c>
      <c r="B57" s="2" t="s">
        <v>304</v>
      </c>
      <c r="C57" s="3" t="s">
        <v>3</v>
      </c>
      <c r="D57" s="2">
        <v>20</v>
      </c>
      <c r="E57" s="7">
        <v>0</v>
      </c>
      <c r="F57" s="2">
        <f t="shared" si="2"/>
        <v>20</v>
      </c>
      <c r="G57" s="2"/>
      <c r="H57" s="4">
        <f t="shared" si="3"/>
        <v>0</v>
      </c>
      <c r="I57" s="4"/>
      <c r="J57" s="4"/>
    </row>
    <row r="58" spans="1:10" ht="15.75" x14ac:dyDescent="0.25">
      <c r="A58" s="2">
        <v>55</v>
      </c>
      <c r="B58" s="29" t="s">
        <v>296</v>
      </c>
      <c r="C58" s="24" t="s">
        <v>6</v>
      </c>
      <c r="D58" s="4">
        <v>2500</v>
      </c>
      <c r="E58" s="36">
        <v>8500</v>
      </c>
      <c r="F58" s="32">
        <f t="shared" si="2"/>
        <v>11000</v>
      </c>
      <c r="G58" s="5"/>
      <c r="H58" s="4">
        <f t="shared" si="3"/>
        <v>0</v>
      </c>
      <c r="I58" s="4"/>
      <c r="J58" s="4"/>
    </row>
    <row r="59" spans="1:10" x14ac:dyDescent="0.25">
      <c r="H59" s="65">
        <f>SUM(H4:H58)</f>
        <v>0</v>
      </c>
      <c r="J59" s="4">
        <f>SUM(J4:J58)</f>
        <v>0</v>
      </c>
    </row>
  </sheetData>
  <sortState ref="A3:H95">
    <sortCondition ref="B3"/>
  </sortState>
  <mergeCells count="2">
    <mergeCell ref="A1:J1"/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</vt:lpstr>
      <vt:lpstr>Nabiał</vt:lpstr>
      <vt:lpstr>Mięso</vt:lpstr>
      <vt:lpstr>Przyprawy</vt:lpstr>
      <vt:lpstr>Mrozonki i ryby</vt:lpstr>
      <vt:lpstr>Przetwory mączne i in.</vt:lpstr>
      <vt:lpstr>warzywa i owoce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2019-10-22T11:24:30Z</dcterms:modified>
</cp:coreProperties>
</file>