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540" windowWidth="19320" windowHeight="7365"/>
  </bookViews>
  <sheets>
    <sheet name="Kosztorys ofertowy" sheetId="3" r:id="rId1"/>
  </sheets>
  <calcPr calcId="145621"/>
</workbook>
</file>

<file path=xl/calcChain.xml><?xml version="1.0" encoding="utf-8"?>
<calcChain xmlns="http://schemas.openxmlformats.org/spreadsheetml/2006/main">
  <c r="G77" i="3" l="1"/>
  <c r="G75" i="3"/>
  <c r="G73" i="3"/>
  <c r="G71" i="3"/>
  <c r="G69" i="3"/>
  <c r="G67" i="3"/>
  <c r="G65" i="3"/>
  <c r="G63" i="3"/>
  <c r="G56" i="3"/>
  <c r="G54" i="3"/>
  <c r="G52" i="3"/>
  <c r="G50" i="3"/>
  <c r="G48" i="3"/>
  <c r="G46" i="3"/>
  <c r="G44" i="3"/>
  <c r="G42" i="3"/>
  <c r="G40" i="3"/>
  <c r="G38" i="3"/>
  <c r="G36" i="3"/>
  <c r="G34" i="3"/>
  <c r="G32" i="3"/>
  <c r="G28" i="3"/>
  <c r="G26" i="3"/>
  <c r="G24" i="3"/>
  <c r="G22" i="3"/>
  <c r="G18" i="3"/>
  <c r="G15" i="3"/>
  <c r="G12" i="3"/>
</calcChain>
</file>

<file path=xl/sharedStrings.xml><?xml version="1.0" encoding="utf-8"?>
<sst xmlns="http://schemas.openxmlformats.org/spreadsheetml/2006/main" count="214" uniqueCount="106">
  <si>
    <t>bud:</t>
  </si>
  <si>
    <t>" WIELKOPOLSKA ODNOWA WSI 2013 - 2020 "</t>
  </si>
  <si>
    <t>ob:</t>
  </si>
  <si>
    <t>rob:</t>
  </si>
  <si>
    <t>Roboty budwlano - montażowe</t>
  </si>
  <si>
    <t>Nazwa</t>
  </si>
  <si>
    <t>Wiata biesiadna</t>
  </si>
  <si>
    <t>Plac z miejscem do grilowania i chodnikiem</t>
  </si>
  <si>
    <t>Chodniki</t>
  </si>
  <si>
    <t>Poz</t>
  </si>
  <si>
    <t>Symbol</t>
  </si>
  <si>
    <t/>
  </si>
  <si>
    <t>Jedn</t>
  </si>
  <si>
    <t>Ilość</t>
  </si>
  <si>
    <t>DZIAŁ  1</t>
  </si>
  <si>
    <t>KNR  201-03-12-10-00</t>
  </si>
  <si>
    <t>Wykopanie dołów o powierzchni dna do 0,2 m2 i głęb do 1,0 m w gruncie kat 3</t>
  </si>
  <si>
    <t>szt</t>
  </si>
  <si>
    <t>KNR  201-05-01-01-00</t>
  </si>
  <si>
    <t>Ręczny zasyp wykopów ze skarpami z przerzutem do 3 m gruntu kat 1-3</t>
  </si>
  <si>
    <t>m3</t>
  </si>
  <si>
    <t>KNR  202-04-06-06-00</t>
  </si>
  <si>
    <t>Ramy i płatwie z bali okrągłych fi 12 cm zabezpieczone środkiem impregnacyjnym</t>
  </si>
  <si>
    <t>KNR  202-04-08-01-10</t>
  </si>
  <si>
    <t>Zastrzały, miecze, wieszaki z bali okrągłych fi 10 cm zabezpieczone środkiem impregnacyjnym</t>
  </si>
  <si>
    <t>KNR  202-04-08-03-00</t>
  </si>
  <si>
    <t>Krokwie z bali drewnianycj fi 12 cm zabezpieczone środkiem impregnacyjnym</t>
  </si>
  <si>
    <t>KNR  202-04-10-01-00</t>
  </si>
  <si>
    <t>Deskowanie połaci dachowych</t>
  </si>
  <si>
    <t>m2</t>
  </si>
  <si>
    <t>KNR  202-05-41-02-00</t>
  </si>
  <si>
    <t>Obróbki blacharskie z blachy powlekanej o szer od 25 cm</t>
  </si>
  <si>
    <t>KNR  202-05-23-01-01</t>
  </si>
  <si>
    <t>Pokrycie dachu gontem</t>
  </si>
  <si>
    <t>DZIAŁ  2</t>
  </si>
  <si>
    <t>KNR  231-01-01-01-00</t>
  </si>
  <si>
    <t>Mechaniczne wykonanie koryta</t>
  </si>
  <si>
    <t>KNR  231-01-01-02-00</t>
  </si>
  <si>
    <t>Mechaniczne wykonanie koryta, w gruncie kategorii 1/4 - dadatek za 5 cm</t>
  </si>
  <si>
    <t>KNR  231-01-06-03-00</t>
  </si>
  <si>
    <t>Warstwa odcinająca z piasku zagęszczana mechanicznie grub 6 cm</t>
  </si>
  <si>
    <t>KNR  231-01-14-03-00</t>
  </si>
  <si>
    <t>Podbudowy z kruszywa naturalnego grub 8 cm</t>
  </si>
  <si>
    <t>KNR  231-01-14-04-00</t>
  </si>
  <si>
    <t>Podbudowa z kruszywa naturalnego - dodatek za 2 cm</t>
  </si>
  <si>
    <t>KNR  231-04-01-02-00</t>
  </si>
  <si>
    <t>Rowek po obrzeże betonowe o wym 20x20 cm w gruncie kategorii 3/4</t>
  </si>
  <si>
    <t>metr</t>
  </si>
  <si>
    <t>KNR  231-04-02-03-00</t>
  </si>
  <si>
    <t>Ława pod obrzeże betonowa zwykła</t>
  </si>
  <si>
    <t>KNR  231-04-07-05-00</t>
  </si>
  <si>
    <t>Obrzeże betonowe 30x8 cm na podsypce cementowo-piaskowej z wypełnieniem spoin zaprawą cementową w kolorze czerwonym</t>
  </si>
  <si>
    <t xml:space="preserve"> N006-05-02-02-01 </t>
  </si>
  <si>
    <t>Plac przy kręgu do grilowania z kostki betonowej grafitowej na podsypce cementowo-piaskowej spoiny wypełnione piaskiem</t>
  </si>
  <si>
    <t>KNR 231-06-08-05-00 analogia</t>
  </si>
  <si>
    <t>Palisady okrągłe czerwone wys. 40 cm 11/9,5 cm</t>
  </si>
  <si>
    <t>KNR  231-01-05-01-00</t>
  </si>
  <si>
    <t>Podsypka z piasku zagęszczana ręcznie grub 3 cm - wypełnienie paleniska</t>
  </si>
  <si>
    <t>KNR  231-01-05-02-00</t>
  </si>
  <si>
    <t>Podsypka z piasku zagęszczana ręcznie - dodatek za 7 cm - wypełnienie paleniska</t>
  </si>
  <si>
    <t>KNR 221-06-07-02-00 - analogia</t>
  </si>
  <si>
    <t>Ławki metalowe z drewnianym oparciem dł.2,0 mb.</t>
  </si>
  <si>
    <t>KNR 225-04-19-02-00 - analogia</t>
  </si>
  <si>
    <t>Kosze okrągłe drewniane na odpadki i śmieci</t>
  </si>
  <si>
    <t>KNR 223-03-09-02-00 - analogia</t>
  </si>
  <si>
    <t>Tablica informacyjna owym 2,0 m x 1,0 m na okrągłych słupkach drewnianych ze stalowymi ocynkowanymi stopami</t>
  </si>
  <si>
    <t>MAT 7469950</t>
  </si>
  <si>
    <t>Stojak na rowery - 5 stanowiskowy</t>
  </si>
  <si>
    <t>kmpl</t>
  </si>
  <si>
    <t>DZIAŁ  3</t>
  </si>
  <si>
    <t>KNR  231-04-07-01-00</t>
  </si>
  <si>
    <t>Obrzeże betonowe 20x6 cm na podsypce piaskowej z wypełnieniem spoin zaprawą cementową</t>
  </si>
  <si>
    <t xml:space="preserve"> N006-05-02-02-00 </t>
  </si>
  <si>
    <t>Chodnik z kostki brukowej szarej betonowej grub 6 cm na podsypce cementowo-piaskowej spoiny wypełnione piaskiem</t>
  </si>
  <si>
    <t>002-00-001 :  PRZEDMIAR ROBÓT</t>
  </si>
  <si>
    <t>1)</t>
  </si>
  <si>
    <t>12*0,2*1,0</t>
  </si>
  <si>
    <t>3,47*3,14*0,075*0,075*12</t>
  </si>
  <si>
    <t>3,14*0,06*0,06*16,88*2</t>
  </si>
  <si>
    <t>2)</t>
  </si>
  <si>
    <t>3,14*0,06*0,06*4,0*6</t>
  </si>
  <si>
    <t>3,14*0,05*0,05*3,04*12</t>
  </si>
  <si>
    <t>3,14*0,05*0,05*1,6*6</t>
  </si>
  <si>
    <t>3)</t>
  </si>
  <si>
    <t>3,14*0,05*0,05*1,3*13*2</t>
  </si>
  <si>
    <t>3,14*0,06*0,06*3,11*18*2</t>
  </si>
  <si>
    <t>3,11*16,88*2</t>
  </si>
  <si>
    <t>3,15*4*0,25+16,9*2*0,25</t>
  </si>
  <si>
    <t>104,994</t>
  </si>
  <si>
    <t>7,85*4,66</t>
  </si>
  <si>
    <t>36,581</t>
  </si>
  <si>
    <t>7,85*2+4,66*2</t>
  </si>
  <si>
    <t>25,02*0,2*0,2</t>
  </si>
  <si>
    <t>25,02</t>
  </si>
  <si>
    <t>3,14*2</t>
  </si>
  <si>
    <t>3,14*1*1</t>
  </si>
  <si>
    <t>3,14</t>
  </si>
  <si>
    <t>2,0*4</t>
  </si>
  <si>
    <t>(7,0+5,0)*1,0</t>
  </si>
  <si>
    <t>12</t>
  </si>
  <si>
    <t>7*2+5*2</t>
  </si>
  <si>
    <t>24</t>
  </si>
  <si>
    <t>"Siądźmy  przy ognisku!- budowa miejsca integracyjnego w Starym Gołębinie"</t>
  </si>
  <si>
    <t>Cena netto</t>
  </si>
  <si>
    <t>Razem netto</t>
  </si>
  <si>
    <t>Razem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</si>
</sst>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."/>
    <numFmt numFmtId="165" formatCode="0.000"/>
  </numFmts>
  <fonts count="7" x14ac:knownFonts="1"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i/>
      <sz val="9"/>
      <color rgb="FF000000" tint="0.39997558519241921"/>
      <name val="Calibri"/>
      <family val="2"/>
    </font>
    <font>
      <b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center" vertical="top"/>
    </xf>
    <xf numFmtId="0" fontId="0" fillId="0" borderId="1" xfId="0" applyBorder="1"/>
    <xf numFmtId="164" fontId="0" fillId="0" borderId="1" xfId="0" applyNumberFormat="1" applyFont="1" applyFill="1" applyBorder="1" applyAlignment="1">
      <alignment vertical="top"/>
    </xf>
    <xf numFmtId="0" fontId="0" fillId="0" borderId="1" xfId="0" applyNumberFormat="1" applyFont="1" applyFill="1" applyBorder="1" applyAlignment="1">
      <alignment vertical="top"/>
    </xf>
    <xf numFmtId="0" fontId="0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/>
    </xf>
    <xf numFmtId="165" fontId="0" fillId="0" borderId="1" xfId="0" applyNumberFormat="1" applyFont="1" applyFill="1" applyBorder="1" applyAlignment="1">
      <alignment vertical="top"/>
    </xf>
    <xf numFmtId="165" fontId="5" fillId="0" borderId="1" xfId="0" applyNumberFormat="1" applyFont="1" applyFill="1" applyBorder="1" applyAlignment="1">
      <alignment vertical="top"/>
    </xf>
    <xf numFmtId="0" fontId="0" fillId="0" borderId="1" xfId="0" applyBorder="1"/>
    <xf numFmtId="0" fontId="1" fillId="0" borderId="0" xfId="0" applyNumberFormat="1" applyFont="1" applyFill="1" applyBorder="1" applyAlignment="1">
      <alignment horizontal="left" vertical="top"/>
    </xf>
    <xf numFmtId="0" fontId="0" fillId="0" borderId="0" xfId="0"/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/>
    </xf>
    <xf numFmtId="0" fontId="0" fillId="0" borderId="1" xfId="0" applyBorder="1"/>
    <xf numFmtId="0" fontId="2" fillId="0" borderId="1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topLeftCell="A49" workbookViewId="0">
      <selection activeCell="K80" sqref="K80"/>
    </sheetView>
  </sheetViews>
  <sheetFormatPr defaultRowHeight="12" x14ac:dyDescent="0.2"/>
  <cols>
    <col min="1" max="1" width="6"/>
    <col min="2" max="2" width="22"/>
    <col min="3" max="3" width="0.33203125" hidden="1" customWidth="1"/>
    <col min="4" max="4" width="67" customWidth="1"/>
    <col min="5" max="5" width="2" hidden="1" customWidth="1"/>
    <col min="6" max="6" width="6.5" customWidth="1"/>
    <col min="7" max="7" width="9"/>
    <col min="8" max="8" width="10.1640625" customWidth="1"/>
  </cols>
  <sheetData>
    <row r="1" spans="1:8" ht="15" x14ac:dyDescent="0.2">
      <c r="A1" s="11" t="s">
        <v>74</v>
      </c>
      <c r="B1" s="12"/>
      <c r="C1" s="12"/>
      <c r="D1" s="12"/>
      <c r="E1" s="12"/>
    </row>
    <row r="3" spans="1:8" ht="12.75" x14ac:dyDescent="0.2">
      <c r="A3" s="1" t="s">
        <v>0</v>
      </c>
      <c r="B3" s="13" t="s">
        <v>1</v>
      </c>
      <c r="C3" s="12"/>
      <c r="D3" s="12"/>
      <c r="E3" s="12"/>
    </row>
    <row r="4" spans="1:8" ht="12.75" x14ac:dyDescent="0.2">
      <c r="A4" s="1" t="s">
        <v>2</v>
      </c>
      <c r="B4" s="13" t="s">
        <v>102</v>
      </c>
      <c r="C4" s="12"/>
      <c r="D4" s="12"/>
      <c r="E4" s="12"/>
    </row>
    <row r="5" spans="1:8" ht="12.75" x14ac:dyDescent="0.2">
      <c r="A5" s="1" t="s">
        <v>3</v>
      </c>
      <c r="B5" s="13" t="s">
        <v>4</v>
      </c>
      <c r="C5" s="12"/>
      <c r="D5" s="12"/>
      <c r="E5" s="12"/>
    </row>
    <row r="8" spans="1:8" x14ac:dyDescent="0.2">
      <c r="A8" s="2" t="s">
        <v>9</v>
      </c>
      <c r="B8" s="2" t="s">
        <v>10</v>
      </c>
      <c r="C8" s="2" t="s">
        <v>11</v>
      </c>
      <c r="D8" s="2" t="s">
        <v>5</v>
      </c>
      <c r="E8" s="3"/>
      <c r="F8" s="2" t="s">
        <v>12</v>
      </c>
      <c r="G8" s="2" t="s">
        <v>13</v>
      </c>
      <c r="H8" s="2" t="s">
        <v>103</v>
      </c>
    </row>
    <row r="9" spans="1:8" x14ac:dyDescent="0.2">
      <c r="A9" s="3"/>
      <c r="B9" s="3"/>
      <c r="C9" s="3"/>
      <c r="D9" s="3"/>
      <c r="E9" s="3"/>
      <c r="F9" s="3"/>
      <c r="G9" s="3"/>
      <c r="H9" s="3"/>
    </row>
    <row r="10" spans="1:8" ht="12.75" x14ac:dyDescent="0.2">
      <c r="A10" s="14" t="s">
        <v>14</v>
      </c>
      <c r="B10" s="15"/>
      <c r="C10" s="16" t="s">
        <v>6</v>
      </c>
      <c r="D10" s="15"/>
      <c r="E10" s="15"/>
      <c r="F10" s="3"/>
      <c r="G10" s="3"/>
      <c r="H10" s="3"/>
    </row>
    <row r="11" spans="1:8" ht="24" x14ac:dyDescent="0.2">
      <c r="A11" s="4">
        <v>10</v>
      </c>
      <c r="B11" s="5" t="s">
        <v>15</v>
      </c>
      <c r="C11" s="5" t="s">
        <v>11</v>
      </c>
      <c r="D11" s="6" t="s">
        <v>16</v>
      </c>
      <c r="E11" s="3"/>
      <c r="F11" s="7" t="s">
        <v>17</v>
      </c>
      <c r="G11" s="8">
        <v>12</v>
      </c>
      <c r="H11" s="3"/>
    </row>
    <row r="12" spans="1:8" x14ac:dyDescent="0.2">
      <c r="A12" s="4">
        <v>20</v>
      </c>
      <c r="B12" s="5" t="s">
        <v>18</v>
      </c>
      <c r="C12" s="5" t="s">
        <v>11</v>
      </c>
      <c r="D12" s="6" t="s">
        <v>19</v>
      </c>
      <c r="E12" s="3"/>
      <c r="F12" s="7" t="s">
        <v>20</v>
      </c>
      <c r="G12" s="8">
        <f>SUM(G13)</f>
        <v>2.4</v>
      </c>
      <c r="H12" s="3"/>
    </row>
    <row r="13" spans="1:8" x14ac:dyDescent="0.2">
      <c r="A13" s="3"/>
      <c r="B13" s="17" t="s">
        <v>75</v>
      </c>
      <c r="C13" s="15"/>
      <c r="D13" s="17" t="s">
        <v>76</v>
      </c>
      <c r="E13" s="15"/>
      <c r="F13" s="15"/>
      <c r="G13" s="9">
        <v>2.4</v>
      </c>
      <c r="H13" s="3"/>
    </row>
    <row r="14" spans="1:8" x14ac:dyDescent="0.2">
      <c r="A14" s="3"/>
      <c r="B14" s="17" t="s">
        <v>75</v>
      </c>
      <c r="C14" s="15"/>
      <c r="D14" s="17" t="s">
        <v>77</v>
      </c>
      <c r="E14" s="15"/>
      <c r="F14" s="15"/>
      <c r="G14" s="9">
        <v>0.73499999999999999</v>
      </c>
      <c r="H14" s="3"/>
    </row>
    <row r="15" spans="1:8" ht="24" x14ac:dyDescent="0.2">
      <c r="A15" s="4">
        <v>30</v>
      </c>
      <c r="B15" s="5" t="s">
        <v>21</v>
      </c>
      <c r="C15" s="5" t="s">
        <v>11</v>
      </c>
      <c r="D15" s="6" t="s">
        <v>22</v>
      </c>
      <c r="E15" s="3"/>
      <c r="F15" s="7" t="s">
        <v>20</v>
      </c>
      <c r="G15" s="8">
        <f>SUM(G16:G17)</f>
        <v>0.65300000000000002</v>
      </c>
      <c r="H15" s="3"/>
    </row>
    <row r="16" spans="1:8" x14ac:dyDescent="0.2">
      <c r="A16" s="3"/>
      <c r="B16" s="17" t="s">
        <v>75</v>
      </c>
      <c r="C16" s="15"/>
      <c r="D16" s="17" t="s">
        <v>78</v>
      </c>
      <c r="E16" s="15"/>
      <c r="F16" s="15"/>
      <c r="G16" s="9">
        <v>0.38200000000000001</v>
      </c>
      <c r="H16" s="3"/>
    </row>
    <row r="17" spans="1:8" x14ac:dyDescent="0.2">
      <c r="A17" s="3"/>
      <c r="B17" s="17" t="s">
        <v>79</v>
      </c>
      <c r="C17" s="15"/>
      <c r="D17" s="17" t="s">
        <v>80</v>
      </c>
      <c r="E17" s="15"/>
      <c r="F17" s="15"/>
      <c r="G17" s="9">
        <v>0.27100000000000002</v>
      </c>
      <c r="H17" s="3"/>
    </row>
    <row r="18" spans="1:8" ht="24" x14ac:dyDescent="0.2">
      <c r="A18" s="4">
        <v>40</v>
      </c>
      <c r="B18" s="5" t="s">
        <v>23</v>
      </c>
      <c r="C18" s="5" t="s">
        <v>11</v>
      </c>
      <c r="D18" s="6" t="s">
        <v>24</v>
      </c>
      <c r="E18" s="3"/>
      <c r="F18" s="7" t="s">
        <v>20</v>
      </c>
      <c r="G18" s="8">
        <f>SUM(G19:G21)</f>
        <v>0.626</v>
      </c>
      <c r="H18" s="3"/>
    </row>
    <row r="19" spans="1:8" x14ac:dyDescent="0.2">
      <c r="A19" s="3"/>
      <c r="B19" s="17" t="s">
        <v>75</v>
      </c>
      <c r="C19" s="15"/>
      <c r="D19" s="17" t="s">
        <v>81</v>
      </c>
      <c r="E19" s="15"/>
      <c r="F19" s="15"/>
      <c r="G19" s="9">
        <v>0.28599999999999998</v>
      </c>
      <c r="H19" s="3"/>
    </row>
    <row r="20" spans="1:8" x14ac:dyDescent="0.2">
      <c r="A20" s="3"/>
      <c r="B20" s="17" t="s">
        <v>79</v>
      </c>
      <c r="C20" s="15"/>
      <c r="D20" s="17" t="s">
        <v>82</v>
      </c>
      <c r="E20" s="15"/>
      <c r="F20" s="15"/>
      <c r="G20" s="9">
        <v>7.4999999999999997E-2</v>
      </c>
      <c r="H20" s="3"/>
    </row>
    <row r="21" spans="1:8" x14ac:dyDescent="0.2">
      <c r="A21" s="3"/>
      <c r="B21" s="17" t="s">
        <v>83</v>
      </c>
      <c r="C21" s="15"/>
      <c r="D21" s="17" t="s">
        <v>84</v>
      </c>
      <c r="E21" s="15"/>
      <c r="F21" s="15"/>
      <c r="G21" s="9">
        <v>0.26500000000000001</v>
      </c>
      <c r="H21" s="3"/>
    </row>
    <row r="22" spans="1:8" ht="24" x14ac:dyDescent="0.2">
      <c r="A22" s="4">
        <v>50</v>
      </c>
      <c r="B22" s="5" t="s">
        <v>25</v>
      </c>
      <c r="C22" s="5" t="s">
        <v>11</v>
      </c>
      <c r="D22" s="6" t="s">
        <v>26</v>
      </c>
      <c r="E22" s="3"/>
      <c r="F22" s="7" t="s">
        <v>20</v>
      </c>
      <c r="G22" s="8">
        <f>SUM(G23)</f>
        <v>1.266</v>
      </c>
      <c r="H22" s="3"/>
    </row>
    <row r="23" spans="1:8" x14ac:dyDescent="0.2">
      <c r="A23" s="3"/>
      <c r="B23" s="17" t="s">
        <v>75</v>
      </c>
      <c r="C23" s="15"/>
      <c r="D23" s="17" t="s">
        <v>85</v>
      </c>
      <c r="E23" s="15"/>
      <c r="F23" s="15"/>
      <c r="G23" s="9">
        <v>1.266</v>
      </c>
      <c r="H23" s="3"/>
    </row>
    <row r="24" spans="1:8" x14ac:dyDescent="0.2">
      <c r="A24" s="4">
        <v>60</v>
      </c>
      <c r="B24" s="5" t="s">
        <v>27</v>
      </c>
      <c r="C24" s="5" t="s">
        <v>11</v>
      </c>
      <c r="D24" s="6" t="s">
        <v>28</v>
      </c>
      <c r="E24" s="3"/>
      <c r="F24" s="7" t="s">
        <v>29</v>
      </c>
      <c r="G24" s="8">
        <f>SUM(G25)</f>
        <v>104.994</v>
      </c>
      <c r="H24" s="3"/>
    </row>
    <row r="25" spans="1:8" x14ac:dyDescent="0.2">
      <c r="A25" s="3"/>
      <c r="B25" s="17" t="s">
        <v>75</v>
      </c>
      <c r="C25" s="15"/>
      <c r="D25" s="17" t="s">
        <v>86</v>
      </c>
      <c r="E25" s="15"/>
      <c r="F25" s="15"/>
      <c r="G25" s="9">
        <v>104.994</v>
      </c>
      <c r="H25" s="3"/>
    </row>
    <row r="26" spans="1:8" x14ac:dyDescent="0.2">
      <c r="A26" s="4">
        <v>70</v>
      </c>
      <c r="B26" s="5" t="s">
        <v>30</v>
      </c>
      <c r="C26" s="5" t="s">
        <v>11</v>
      </c>
      <c r="D26" s="6" t="s">
        <v>31</v>
      </c>
      <c r="E26" s="3"/>
      <c r="F26" s="7" t="s">
        <v>29</v>
      </c>
      <c r="G26" s="8">
        <f>SUM(G27)</f>
        <v>11.6</v>
      </c>
      <c r="H26" s="3"/>
    </row>
    <row r="27" spans="1:8" x14ac:dyDescent="0.2">
      <c r="A27" s="3"/>
      <c r="B27" s="17" t="s">
        <v>75</v>
      </c>
      <c r="C27" s="15"/>
      <c r="D27" s="17" t="s">
        <v>87</v>
      </c>
      <c r="E27" s="15"/>
      <c r="F27" s="15"/>
      <c r="G27" s="9">
        <v>11.6</v>
      </c>
      <c r="H27" s="3"/>
    </row>
    <row r="28" spans="1:8" x14ac:dyDescent="0.2">
      <c r="A28" s="4">
        <v>80</v>
      </c>
      <c r="B28" s="5" t="s">
        <v>32</v>
      </c>
      <c r="C28" s="5" t="s">
        <v>11</v>
      </c>
      <c r="D28" s="6" t="s">
        <v>33</v>
      </c>
      <c r="E28" s="3"/>
      <c r="F28" s="7" t="s">
        <v>29</v>
      </c>
      <c r="G28" s="8">
        <f>SUM(G29)</f>
        <v>104.994</v>
      </c>
      <c r="H28" s="3"/>
    </row>
    <row r="29" spans="1:8" x14ac:dyDescent="0.2">
      <c r="A29" s="3"/>
      <c r="B29" s="17" t="s">
        <v>75</v>
      </c>
      <c r="C29" s="15"/>
      <c r="D29" s="17" t="s">
        <v>88</v>
      </c>
      <c r="E29" s="15"/>
      <c r="F29" s="15"/>
      <c r="G29" s="9">
        <v>104.994</v>
      </c>
      <c r="H29" s="3"/>
    </row>
    <row r="30" spans="1:8" x14ac:dyDescent="0.2">
      <c r="A30" s="3"/>
      <c r="B30" s="3"/>
      <c r="C30" s="3"/>
      <c r="D30" s="3"/>
      <c r="E30" s="3"/>
      <c r="F30" s="3"/>
      <c r="G30" s="3"/>
      <c r="H30" s="3"/>
    </row>
    <row r="31" spans="1:8" ht="12.75" x14ac:dyDescent="0.2">
      <c r="A31" s="14" t="s">
        <v>34</v>
      </c>
      <c r="B31" s="15"/>
      <c r="C31" s="16" t="s">
        <v>7</v>
      </c>
      <c r="D31" s="15"/>
      <c r="E31" s="15"/>
      <c r="F31" s="3"/>
      <c r="G31" s="3"/>
      <c r="H31" s="3"/>
    </row>
    <row r="32" spans="1:8" x14ac:dyDescent="0.2">
      <c r="A32" s="4">
        <v>90</v>
      </c>
      <c r="B32" s="5" t="s">
        <v>35</v>
      </c>
      <c r="C32" s="5" t="s">
        <v>11</v>
      </c>
      <c r="D32" s="6" t="s">
        <v>36</v>
      </c>
      <c r="E32" s="3"/>
      <c r="F32" s="7" t="s">
        <v>29</v>
      </c>
      <c r="G32" s="8">
        <f>SUM(G33)</f>
        <v>36.581000000000003</v>
      </c>
      <c r="H32" s="3"/>
    </row>
    <row r="33" spans="1:8" x14ac:dyDescent="0.2">
      <c r="A33" s="3"/>
      <c r="B33" s="17" t="s">
        <v>75</v>
      </c>
      <c r="C33" s="15"/>
      <c r="D33" s="17" t="s">
        <v>89</v>
      </c>
      <c r="E33" s="15"/>
      <c r="F33" s="15"/>
      <c r="G33" s="9">
        <v>36.581000000000003</v>
      </c>
      <c r="H33" s="3"/>
    </row>
    <row r="34" spans="1:8" ht="24" x14ac:dyDescent="0.2">
      <c r="A34" s="4">
        <v>100</v>
      </c>
      <c r="B34" s="5" t="s">
        <v>37</v>
      </c>
      <c r="C34" s="5" t="s">
        <v>11</v>
      </c>
      <c r="D34" s="6" t="s">
        <v>38</v>
      </c>
      <c r="E34" s="3"/>
      <c r="F34" s="7" t="s">
        <v>29</v>
      </c>
      <c r="G34" s="8">
        <f>SUM(G35)</f>
        <v>36.581000000000003</v>
      </c>
      <c r="H34" s="3"/>
    </row>
    <row r="35" spans="1:8" x14ac:dyDescent="0.2">
      <c r="A35" s="3"/>
      <c r="B35" s="17" t="s">
        <v>75</v>
      </c>
      <c r="C35" s="15"/>
      <c r="D35" s="17" t="s">
        <v>90</v>
      </c>
      <c r="E35" s="15"/>
      <c r="F35" s="15"/>
      <c r="G35" s="9">
        <v>36.581000000000003</v>
      </c>
      <c r="H35" s="3"/>
    </row>
    <row r="36" spans="1:8" x14ac:dyDescent="0.2">
      <c r="A36" s="4">
        <v>110</v>
      </c>
      <c r="B36" s="5" t="s">
        <v>39</v>
      </c>
      <c r="C36" s="5" t="s">
        <v>11</v>
      </c>
      <c r="D36" s="6" t="s">
        <v>40</v>
      </c>
      <c r="E36" s="3"/>
      <c r="F36" s="7" t="s">
        <v>29</v>
      </c>
      <c r="G36" s="8">
        <f>SUM(G37)</f>
        <v>36.581000000000003</v>
      </c>
      <c r="H36" s="3"/>
    </row>
    <row r="37" spans="1:8" x14ac:dyDescent="0.2">
      <c r="A37" s="3"/>
      <c r="B37" s="17" t="s">
        <v>75</v>
      </c>
      <c r="C37" s="15"/>
      <c r="D37" s="17" t="s">
        <v>90</v>
      </c>
      <c r="E37" s="15"/>
      <c r="F37" s="15"/>
      <c r="G37" s="9">
        <v>36.581000000000003</v>
      </c>
      <c r="H37" s="3"/>
    </row>
    <row r="38" spans="1:8" x14ac:dyDescent="0.2">
      <c r="A38" s="4">
        <v>120</v>
      </c>
      <c r="B38" s="5" t="s">
        <v>41</v>
      </c>
      <c r="C38" s="5" t="s">
        <v>11</v>
      </c>
      <c r="D38" s="6" t="s">
        <v>42</v>
      </c>
      <c r="E38" s="3"/>
      <c r="F38" s="7" t="s">
        <v>29</v>
      </c>
      <c r="G38" s="8">
        <f>SUM(G39)</f>
        <v>36.581000000000003</v>
      </c>
      <c r="H38" s="3"/>
    </row>
    <row r="39" spans="1:8" x14ac:dyDescent="0.2">
      <c r="A39" s="3"/>
      <c r="B39" s="17" t="s">
        <v>75</v>
      </c>
      <c r="C39" s="15"/>
      <c r="D39" s="17" t="s">
        <v>90</v>
      </c>
      <c r="E39" s="15"/>
      <c r="F39" s="15"/>
      <c r="G39" s="9">
        <v>36.581000000000003</v>
      </c>
      <c r="H39" s="3"/>
    </row>
    <row r="40" spans="1:8" x14ac:dyDescent="0.2">
      <c r="A40" s="4">
        <v>130</v>
      </c>
      <c r="B40" s="5" t="s">
        <v>43</v>
      </c>
      <c r="C40" s="5" t="s">
        <v>11</v>
      </c>
      <c r="D40" s="6" t="s">
        <v>44</v>
      </c>
      <c r="E40" s="3"/>
      <c r="F40" s="7" t="s">
        <v>29</v>
      </c>
      <c r="G40" s="8">
        <f>SUM(G41)</f>
        <v>36.581000000000003</v>
      </c>
      <c r="H40" s="3"/>
    </row>
    <row r="41" spans="1:8" x14ac:dyDescent="0.2">
      <c r="A41" s="3"/>
      <c r="B41" s="17" t="s">
        <v>75</v>
      </c>
      <c r="C41" s="15"/>
      <c r="D41" s="17" t="s">
        <v>90</v>
      </c>
      <c r="E41" s="15"/>
      <c r="F41" s="15"/>
      <c r="G41" s="9">
        <v>36.581000000000003</v>
      </c>
      <c r="H41" s="3"/>
    </row>
    <row r="42" spans="1:8" x14ac:dyDescent="0.2">
      <c r="A42" s="4">
        <v>140</v>
      </c>
      <c r="B42" s="5" t="s">
        <v>45</v>
      </c>
      <c r="C42" s="5" t="s">
        <v>11</v>
      </c>
      <c r="D42" s="6" t="s">
        <v>46</v>
      </c>
      <c r="E42" s="3"/>
      <c r="F42" s="7" t="s">
        <v>47</v>
      </c>
      <c r="G42" s="8">
        <f>SUM(G43)</f>
        <v>25.02</v>
      </c>
      <c r="H42" s="3"/>
    </row>
    <row r="43" spans="1:8" x14ac:dyDescent="0.2">
      <c r="A43" s="3"/>
      <c r="B43" s="17" t="s">
        <v>75</v>
      </c>
      <c r="C43" s="15"/>
      <c r="D43" s="17" t="s">
        <v>91</v>
      </c>
      <c r="E43" s="15"/>
      <c r="F43" s="15"/>
      <c r="G43" s="9">
        <v>25.02</v>
      </c>
      <c r="H43" s="3"/>
    </row>
    <row r="44" spans="1:8" x14ac:dyDescent="0.2">
      <c r="A44" s="4">
        <v>150</v>
      </c>
      <c r="B44" s="5" t="s">
        <v>48</v>
      </c>
      <c r="C44" s="5" t="s">
        <v>11</v>
      </c>
      <c r="D44" s="6" t="s">
        <v>49</v>
      </c>
      <c r="E44" s="3"/>
      <c r="F44" s="7" t="s">
        <v>20</v>
      </c>
      <c r="G44" s="8">
        <f>SUM(G45)</f>
        <v>1.0009999999999999</v>
      </c>
      <c r="H44" s="3"/>
    </row>
    <row r="45" spans="1:8" x14ac:dyDescent="0.2">
      <c r="A45" s="3"/>
      <c r="B45" s="17" t="s">
        <v>75</v>
      </c>
      <c r="C45" s="15"/>
      <c r="D45" s="17" t="s">
        <v>92</v>
      </c>
      <c r="E45" s="15"/>
      <c r="F45" s="15"/>
      <c r="G45" s="9">
        <v>1.0009999999999999</v>
      </c>
      <c r="H45" s="3"/>
    </row>
    <row r="46" spans="1:8" ht="24" x14ac:dyDescent="0.2">
      <c r="A46" s="4">
        <v>160</v>
      </c>
      <c r="B46" s="5" t="s">
        <v>50</v>
      </c>
      <c r="C46" s="5" t="s">
        <v>11</v>
      </c>
      <c r="D46" s="6" t="s">
        <v>51</v>
      </c>
      <c r="E46" s="3"/>
      <c r="F46" s="7" t="s">
        <v>47</v>
      </c>
      <c r="G46" s="8">
        <f>SUM(G47)</f>
        <v>25.02</v>
      </c>
      <c r="H46" s="3"/>
    </row>
    <row r="47" spans="1:8" x14ac:dyDescent="0.2">
      <c r="A47" s="3"/>
      <c r="B47" s="17" t="s">
        <v>75</v>
      </c>
      <c r="C47" s="15"/>
      <c r="D47" s="17" t="s">
        <v>93</v>
      </c>
      <c r="E47" s="15"/>
      <c r="F47" s="15"/>
      <c r="G47" s="9">
        <v>25.02</v>
      </c>
      <c r="H47" s="3"/>
    </row>
    <row r="48" spans="1:8" ht="24" x14ac:dyDescent="0.2">
      <c r="A48" s="4">
        <v>170</v>
      </c>
      <c r="B48" s="5" t="s">
        <v>52</v>
      </c>
      <c r="C48" s="5" t="s">
        <v>11</v>
      </c>
      <c r="D48" s="6" t="s">
        <v>53</v>
      </c>
      <c r="E48" s="3"/>
      <c r="F48" s="7" t="s">
        <v>29</v>
      </c>
      <c r="G48" s="8">
        <f>SUM(G49)</f>
        <v>36.581000000000003</v>
      </c>
      <c r="H48" s="3"/>
    </row>
    <row r="49" spans="1:8" x14ac:dyDescent="0.2">
      <c r="A49" s="3"/>
      <c r="B49" s="17" t="s">
        <v>75</v>
      </c>
      <c r="C49" s="15"/>
      <c r="D49" s="17" t="s">
        <v>90</v>
      </c>
      <c r="E49" s="15"/>
      <c r="F49" s="15"/>
      <c r="G49" s="9">
        <v>36.581000000000003</v>
      </c>
      <c r="H49" s="3"/>
    </row>
    <row r="50" spans="1:8" x14ac:dyDescent="0.2">
      <c r="A50" s="4">
        <v>180</v>
      </c>
      <c r="B50" s="5" t="s">
        <v>54</v>
      </c>
      <c r="C50" s="5" t="s">
        <v>11</v>
      </c>
      <c r="D50" s="6" t="s">
        <v>55</v>
      </c>
      <c r="E50" s="3"/>
      <c r="F50" s="7" t="s">
        <v>47</v>
      </c>
      <c r="G50" s="8">
        <f>SUM(G51)</f>
        <v>6.28</v>
      </c>
      <c r="H50" s="3"/>
    </row>
    <row r="51" spans="1:8" x14ac:dyDescent="0.2">
      <c r="A51" s="3"/>
      <c r="B51" s="17" t="s">
        <v>75</v>
      </c>
      <c r="C51" s="15"/>
      <c r="D51" s="17" t="s">
        <v>94</v>
      </c>
      <c r="E51" s="15"/>
      <c r="F51" s="15"/>
      <c r="G51" s="9">
        <v>6.28</v>
      </c>
      <c r="H51" s="3"/>
    </row>
    <row r="52" spans="1:8" ht="24" x14ac:dyDescent="0.2">
      <c r="A52" s="4">
        <v>190</v>
      </c>
      <c r="B52" s="5" t="s">
        <v>56</v>
      </c>
      <c r="C52" s="5" t="s">
        <v>11</v>
      </c>
      <c r="D52" s="6" t="s">
        <v>57</v>
      </c>
      <c r="E52" s="3"/>
      <c r="F52" s="7" t="s">
        <v>29</v>
      </c>
      <c r="G52" s="8">
        <f>SUM(G53)</f>
        <v>3.14</v>
      </c>
      <c r="H52" s="3"/>
    </row>
    <row r="53" spans="1:8" x14ac:dyDescent="0.2">
      <c r="A53" s="3"/>
      <c r="B53" s="17" t="s">
        <v>75</v>
      </c>
      <c r="C53" s="15"/>
      <c r="D53" s="17" t="s">
        <v>95</v>
      </c>
      <c r="E53" s="15"/>
      <c r="F53" s="15"/>
      <c r="G53" s="9">
        <v>3.14</v>
      </c>
      <c r="H53" s="3"/>
    </row>
    <row r="54" spans="1:8" ht="24" x14ac:dyDescent="0.2">
      <c r="A54" s="4">
        <v>200</v>
      </c>
      <c r="B54" s="5" t="s">
        <v>58</v>
      </c>
      <c r="C54" s="5" t="s">
        <v>11</v>
      </c>
      <c r="D54" s="6" t="s">
        <v>59</v>
      </c>
      <c r="E54" s="3"/>
      <c r="F54" s="7" t="s">
        <v>29</v>
      </c>
      <c r="G54" s="8">
        <f>SUM(G55)</f>
        <v>3.14</v>
      </c>
      <c r="H54" s="3"/>
    </row>
    <row r="55" spans="1:8" x14ac:dyDescent="0.2">
      <c r="A55" s="3"/>
      <c r="B55" s="17" t="s">
        <v>75</v>
      </c>
      <c r="C55" s="15"/>
      <c r="D55" s="17" t="s">
        <v>96</v>
      </c>
      <c r="E55" s="15"/>
      <c r="F55" s="15"/>
      <c r="G55" s="9">
        <v>3.14</v>
      </c>
      <c r="H55" s="3"/>
    </row>
    <row r="56" spans="1:8" x14ac:dyDescent="0.2">
      <c r="A56" s="4">
        <v>210</v>
      </c>
      <c r="B56" s="5" t="s">
        <v>60</v>
      </c>
      <c r="C56" s="5" t="s">
        <v>11</v>
      </c>
      <c r="D56" s="6" t="s">
        <v>61</v>
      </c>
      <c r="E56" s="3"/>
      <c r="F56" s="7" t="s">
        <v>47</v>
      </c>
      <c r="G56" s="8">
        <f>SUM(G57)</f>
        <v>8</v>
      </c>
      <c r="H56" s="3"/>
    </row>
    <row r="57" spans="1:8" x14ac:dyDescent="0.2">
      <c r="A57" s="3"/>
      <c r="B57" s="17" t="s">
        <v>75</v>
      </c>
      <c r="C57" s="15"/>
      <c r="D57" s="17" t="s">
        <v>97</v>
      </c>
      <c r="E57" s="15"/>
      <c r="F57" s="15"/>
      <c r="G57" s="9">
        <v>8</v>
      </c>
      <c r="H57" s="3"/>
    </row>
    <row r="58" spans="1:8" x14ac:dyDescent="0.2">
      <c r="A58" s="4">
        <v>220</v>
      </c>
      <c r="B58" s="5" t="s">
        <v>62</v>
      </c>
      <c r="C58" s="5" t="s">
        <v>11</v>
      </c>
      <c r="D58" s="6" t="s">
        <v>63</v>
      </c>
      <c r="E58" s="3"/>
      <c r="F58" s="7" t="s">
        <v>17</v>
      </c>
      <c r="G58" s="8">
        <v>4</v>
      </c>
      <c r="H58" s="3"/>
    </row>
    <row r="59" spans="1:8" ht="24" x14ac:dyDescent="0.2">
      <c r="A59" s="4">
        <v>230</v>
      </c>
      <c r="B59" s="5" t="s">
        <v>64</v>
      </c>
      <c r="C59" s="5" t="s">
        <v>11</v>
      </c>
      <c r="D59" s="6" t="s">
        <v>65</v>
      </c>
      <c r="E59" s="3"/>
      <c r="F59" s="7" t="s">
        <v>17</v>
      </c>
      <c r="G59" s="8">
        <v>1</v>
      </c>
      <c r="H59" s="3"/>
    </row>
    <row r="60" spans="1:8" x14ac:dyDescent="0.2">
      <c r="A60" s="4">
        <v>240</v>
      </c>
      <c r="B60" s="5" t="s">
        <v>66</v>
      </c>
      <c r="C60" s="5" t="s">
        <v>11</v>
      </c>
      <c r="D60" s="6" t="s">
        <v>67</v>
      </c>
      <c r="E60" s="3"/>
      <c r="F60" s="7" t="s">
        <v>68</v>
      </c>
      <c r="G60" s="8">
        <v>1</v>
      </c>
      <c r="H60" s="3"/>
    </row>
    <row r="61" spans="1:8" x14ac:dyDescent="0.2">
      <c r="A61" s="3"/>
      <c r="B61" s="3"/>
      <c r="C61" s="3"/>
      <c r="D61" s="3"/>
      <c r="E61" s="3"/>
      <c r="F61" s="3"/>
      <c r="G61" s="3"/>
      <c r="H61" s="3"/>
    </row>
    <row r="62" spans="1:8" ht="12.75" x14ac:dyDescent="0.2">
      <c r="A62" s="14" t="s">
        <v>69</v>
      </c>
      <c r="B62" s="15"/>
      <c r="C62" s="16" t="s">
        <v>8</v>
      </c>
      <c r="D62" s="15"/>
      <c r="E62" s="15"/>
      <c r="F62" s="3"/>
      <c r="G62" s="3"/>
      <c r="H62" s="3"/>
    </row>
    <row r="63" spans="1:8" x14ac:dyDescent="0.2">
      <c r="A63" s="4">
        <v>250</v>
      </c>
      <c r="B63" s="5" t="s">
        <v>35</v>
      </c>
      <c r="C63" s="5" t="s">
        <v>11</v>
      </c>
      <c r="D63" s="6" t="s">
        <v>36</v>
      </c>
      <c r="E63" s="3"/>
      <c r="F63" s="7" t="s">
        <v>29</v>
      </c>
      <c r="G63" s="8">
        <f>SUM(G64)</f>
        <v>12</v>
      </c>
      <c r="H63" s="3"/>
    </row>
    <row r="64" spans="1:8" x14ac:dyDescent="0.2">
      <c r="A64" s="3"/>
      <c r="B64" s="17" t="s">
        <v>75</v>
      </c>
      <c r="C64" s="15"/>
      <c r="D64" s="17" t="s">
        <v>98</v>
      </c>
      <c r="E64" s="15"/>
      <c r="F64" s="15"/>
      <c r="G64" s="9">
        <v>12</v>
      </c>
      <c r="H64" s="3"/>
    </row>
    <row r="65" spans="1:8" ht="24" x14ac:dyDescent="0.2">
      <c r="A65" s="4">
        <v>260</v>
      </c>
      <c r="B65" s="5" t="s">
        <v>37</v>
      </c>
      <c r="C65" s="5" t="s">
        <v>11</v>
      </c>
      <c r="D65" s="6" t="s">
        <v>38</v>
      </c>
      <c r="E65" s="3"/>
      <c r="F65" s="7" t="s">
        <v>29</v>
      </c>
      <c r="G65" s="8">
        <f>SUM(G66)</f>
        <v>12</v>
      </c>
      <c r="H65" s="3"/>
    </row>
    <row r="66" spans="1:8" x14ac:dyDescent="0.2">
      <c r="A66" s="3"/>
      <c r="B66" s="17" t="s">
        <v>75</v>
      </c>
      <c r="C66" s="15"/>
      <c r="D66" s="17" t="s">
        <v>99</v>
      </c>
      <c r="E66" s="15"/>
      <c r="F66" s="15"/>
      <c r="G66" s="9">
        <v>12</v>
      </c>
      <c r="H66" s="3"/>
    </row>
    <row r="67" spans="1:8" x14ac:dyDescent="0.2">
      <c r="A67" s="4">
        <v>270</v>
      </c>
      <c r="B67" s="5" t="s">
        <v>39</v>
      </c>
      <c r="C67" s="5" t="s">
        <v>11</v>
      </c>
      <c r="D67" s="6" t="s">
        <v>40</v>
      </c>
      <c r="E67" s="3"/>
      <c r="F67" s="7" t="s">
        <v>29</v>
      </c>
      <c r="G67" s="8">
        <f>SUM(G68)</f>
        <v>12</v>
      </c>
      <c r="H67" s="3"/>
    </row>
    <row r="68" spans="1:8" x14ac:dyDescent="0.2">
      <c r="A68" s="3"/>
      <c r="B68" s="17" t="s">
        <v>75</v>
      </c>
      <c r="C68" s="15"/>
      <c r="D68" s="17" t="s">
        <v>99</v>
      </c>
      <c r="E68" s="15"/>
      <c r="F68" s="15"/>
      <c r="G68" s="9">
        <v>12</v>
      </c>
      <c r="H68" s="3"/>
    </row>
    <row r="69" spans="1:8" x14ac:dyDescent="0.2">
      <c r="A69" s="4">
        <v>280</v>
      </c>
      <c r="B69" s="5" t="s">
        <v>41</v>
      </c>
      <c r="C69" s="5" t="s">
        <v>11</v>
      </c>
      <c r="D69" s="6" t="s">
        <v>42</v>
      </c>
      <c r="E69" s="3"/>
      <c r="F69" s="7" t="s">
        <v>29</v>
      </c>
      <c r="G69" s="8">
        <f>SUM(G70)</f>
        <v>12</v>
      </c>
      <c r="H69" s="3"/>
    </row>
    <row r="70" spans="1:8" x14ac:dyDescent="0.2">
      <c r="A70" s="3"/>
      <c r="B70" s="17" t="s">
        <v>75</v>
      </c>
      <c r="C70" s="15"/>
      <c r="D70" s="17" t="s">
        <v>99</v>
      </c>
      <c r="E70" s="15"/>
      <c r="F70" s="15"/>
      <c r="G70" s="9">
        <v>12</v>
      </c>
      <c r="H70" s="3"/>
    </row>
    <row r="71" spans="1:8" x14ac:dyDescent="0.2">
      <c r="A71" s="4">
        <v>290</v>
      </c>
      <c r="B71" s="5" t="s">
        <v>43</v>
      </c>
      <c r="C71" s="5" t="s">
        <v>11</v>
      </c>
      <c r="D71" s="6" t="s">
        <v>44</v>
      </c>
      <c r="E71" s="3"/>
      <c r="F71" s="7" t="s">
        <v>29</v>
      </c>
      <c r="G71" s="8">
        <f>SUM(G72)</f>
        <v>12</v>
      </c>
      <c r="H71" s="3"/>
    </row>
    <row r="72" spans="1:8" x14ac:dyDescent="0.2">
      <c r="A72" s="3"/>
      <c r="B72" s="17" t="s">
        <v>75</v>
      </c>
      <c r="C72" s="15"/>
      <c r="D72" s="17" t="s">
        <v>99</v>
      </c>
      <c r="E72" s="15"/>
      <c r="F72" s="15"/>
      <c r="G72" s="9">
        <v>12</v>
      </c>
      <c r="H72" s="3"/>
    </row>
    <row r="73" spans="1:8" x14ac:dyDescent="0.2">
      <c r="A73" s="4">
        <v>300</v>
      </c>
      <c r="B73" s="5" t="s">
        <v>45</v>
      </c>
      <c r="C73" s="5" t="s">
        <v>11</v>
      </c>
      <c r="D73" s="6" t="s">
        <v>46</v>
      </c>
      <c r="E73" s="3"/>
      <c r="F73" s="7" t="s">
        <v>47</v>
      </c>
      <c r="G73" s="8">
        <f>SUM(G74)</f>
        <v>24</v>
      </c>
      <c r="H73" s="3"/>
    </row>
    <row r="74" spans="1:8" x14ac:dyDescent="0.2">
      <c r="A74" s="3"/>
      <c r="B74" s="17" t="s">
        <v>75</v>
      </c>
      <c r="C74" s="15"/>
      <c r="D74" s="17" t="s">
        <v>100</v>
      </c>
      <c r="E74" s="15"/>
      <c r="F74" s="15"/>
      <c r="G74" s="9">
        <v>24</v>
      </c>
      <c r="H74" s="3"/>
    </row>
    <row r="75" spans="1:8" ht="24" x14ac:dyDescent="0.2">
      <c r="A75" s="4">
        <v>310</v>
      </c>
      <c r="B75" s="5" t="s">
        <v>70</v>
      </c>
      <c r="C75" s="5" t="s">
        <v>11</v>
      </c>
      <c r="D75" s="6" t="s">
        <v>71</v>
      </c>
      <c r="E75" s="3"/>
      <c r="F75" s="7" t="s">
        <v>47</v>
      </c>
      <c r="G75" s="8">
        <f>SUM(G76)</f>
        <v>24</v>
      </c>
      <c r="H75" s="3"/>
    </row>
    <row r="76" spans="1:8" x14ac:dyDescent="0.2">
      <c r="A76" s="3"/>
      <c r="B76" s="17" t="s">
        <v>75</v>
      </c>
      <c r="C76" s="15"/>
      <c r="D76" s="17" t="s">
        <v>101</v>
      </c>
      <c r="E76" s="15"/>
      <c r="F76" s="15"/>
      <c r="G76" s="9">
        <v>24</v>
      </c>
      <c r="H76" s="3"/>
    </row>
    <row r="77" spans="1:8" ht="24" x14ac:dyDescent="0.2">
      <c r="A77" s="4">
        <v>320</v>
      </c>
      <c r="B77" s="5" t="s">
        <v>72</v>
      </c>
      <c r="C77" s="5" t="s">
        <v>11</v>
      </c>
      <c r="D77" s="6" t="s">
        <v>73</v>
      </c>
      <c r="E77" s="3"/>
      <c r="F77" s="7" t="s">
        <v>29</v>
      </c>
      <c r="G77" s="8">
        <f>SUM(G78)</f>
        <v>12</v>
      </c>
      <c r="H77" s="3"/>
    </row>
    <row r="78" spans="1:8" x14ac:dyDescent="0.2">
      <c r="A78" s="3"/>
      <c r="B78" s="17" t="s">
        <v>75</v>
      </c>
      <c r="C78" s="15"/>
      <c r="D78" s="17" t="s">
        <v>99</v>
      </c>
      <c r="E78" s="15"/>
      <c r="F78" s="15"/>
      <c r="G78" s="9">
        <v>12</v>
      </c>
      <c r="H78" s="3"/>
    </row>
    <row r="79" spans="1:8" x14ac:dyDescent="0.2">
      <c r="A79" s="3"/>
      <c r="B79" s="3"/>
      <c r="C79" s="3"/>
      <c r="D79" s="3"/>
      <c r="E79" s="3"/>
      <c r="F79" s="3"/>
      <c r="G79" s="3"/>
      <c r="H79" s="3"/>
    </row>
    <row r="80" spans="1:8" ht="21.75" customHeight="1" x14ac:dyDescent="0.2">
      <c r="F80" s="18" t="s">
        <v>104</v>
      </c>
      <c r="G80" s="18"/>
      <c r="H80" s="10"/>
    </row>
    <row r="81" spans="6:8" ht="24" customHeight="1" x14ac:dyDescent="0.2">
      <c r="F81" s="18" t="s">
        <v>105</v>
      </c>
      <c r="G81" s="18"/>
      <c r="H81" s="10"/>
    </row>
  </sheetData>
  <mergeCells count="74">
    <mergeCell ref="B78:C78"/>
    <mergeCell ref="D78:F78"/>
    <mergeCell ref="B72:C72"/>
    <mergeCell ref="D72:F72"/>
    <mergeCell ref="B74:C74"/>
    <mergeCell ref="D74:F74"/>
    <mergeCell ref="B76:C76"/>
    <mergeCell ref="D76:F76"/>
    <mergeCell ref="B66:C66"/>
    <mergeCell ref="D66:F66"/>
    <mergeCell ref="B68:C68"/>
    <mergeCell ref="D68:F68"/>
    <mergeCell ref="B70:C70"/>
    <mergeCell ref="D70:F70"/>
    <mergeCell ref="B57:C57"/>
    <mergeCell ref="D57:F57"/>
    <mergeCell ref="A62:B62"/>
    <mergeCell ref="C62:E62"/>
    <mergeCell ref="B64:C64"/>
    <mergeCell ref="D64:F64"/>
    <mergeCell ref="B51:C51"/>
    <mergeCell ref="D51:F51"/>
    <mergeCell ref="B53:C53"/>
    <mergeCell ref="D53:F53"/>
    <mergeCell ref="B55:C55"/>
    <mergeCell ref="D55:F55"/>
    <mergeCell ref="B45:C45"/>
    <mergeCell ref="D45:F45"/>
    <mergeCell ref="B47:C47"/>
    <mergeCell ref="D47:F47"/>
    <mergeCell ref="B49:C49"/>
    <mergeCell ref="D49:F49"/>
    <mergeCell ref="B39:C39"/>
    <mergeCell ref="D39:F39"/>
    <mergeCell ref="B41:C41"/>
    <mergeCell ref="D41:F41"/>
    <mergeCell ref="B43:C43"/>
    <mergeCell ref="D43:F43"/>
    <mergeCell ref="B33:C33"/>
    <mergeCell ref="D33:F33"/>
    <mergeCell ref="B35:C35"/>
    <mergeCell ref="D35:F35"/>
    <mergeCell ref="B37:C37"/>
    <mergeCell ref="D37:F37"/>
    <mergeCell ref="B27:C27"/>
    <mergeCell ref="D27:F27"/>
    <mergeCell ref="B29:C29"/>
    <mergeCell ref="D29:F29"/>
    <mergeCell ref="A31:B31"/>
    <mergeCell ref="C31:E31"/>
    <mergeCell ref="B21:C21"/>
    <mergeCell ref="D21:F21"/>
    <mergeCell ref="B23:C23"/>
    <mergeCell ref="D23:F23"/>
    <mergeCell ref="B25:C25"/>
    <mergeCell ref="D25:F25"/>
    <mergeCell ref="B17:C17"/>
    <mergeCell ref="D17:F17"/>
    <mergeCell ref="B19:C19"/>
    <mergeCell ref="D19:F19"/>
    <mergeCell ref="B20:C20"/>
    <mergeCell ref="D20:F20"/>
    <mergeCell ref="B13:C13"/>
    <mergeCell ref="D13:F13"/>
    <mergeCell ref="B14:C14"/>
    <mergeCell ref="D14:F14"/>
    <mergeCell ref="B16:C16"/>
    <mergeCell ref="D16:F16"/>
    <mergeCell ref="A1:E1"/>
    <mergeCell ref="B3:E3"/>
    <mergeCell ref="B4:E4"/>
    <mergeCell ref="B5:E5"/>
    <mergeCell ref="A10:B10"/>
    <mergeCell ref="C10:E10"/>
  </mergeCells>
  <pageMargins left="0.25" right="0.25" top="0.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</dc:creator>
  <cp:lastModifiedBy>Katarzyna</cp:lastModifiedBy>
  <cp:lastPrinted>2016-07-26T12:02:05Z</cp:lastPrinted>
  <dcterms:created xsi:type="dcterms:W3CDTF">2015-04-06T20:56:25Z</dcterms:created>
  <dcterms:modified xsi:type="dcterms:W3CDTF">2016-07-26T12:46:20Z</dcterms:modified>
</cp:coreProperties>
</file>