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2" sheetId="1" r:id="rId1"/>
  </sheets>
  <definedNames>
    <definedName name="_xlnm.Print_Area" localSheetId="0">'Załacznik Nr 2'!$A$1:$E$107</definedName>
    <definedName name="_xlnm.Print_Titles" localSheetId="0">'Załacznik Nr 2'!$36:$36</definedName>
  </definedNames>
  <calcPr fullCalcOnLoad="1"/>
</workbook>
</file>

<file path=xl/sharedStrings.xml><?xml version="1.0" encoding="utf-8"?>
<sst xmlns="http://schemas.openxmlformats.org/spreadsheetml/2006/main" count="133" uniqueCount="54">
  <si>
    <t>Dział</t>
  </si>
  <si>
    <t>Źródło dochodu</t>
  </si>
  <si>
    <t>ADMINISTRACJA PUBLICZNA</t>
  </si>
  <si>
    <t>KONTROLI I OCHRONY PRAWA ORAZ SĄDOWNICTWA</t>
  </si>
  <si>
    <t>OPIEKA SPOŁECZNA</t>
  </si>
  <si>
    <t>* utrzymanie GOPS</t>
  </si>
  <si>
    <t>* zasiłki rodzinne pielęgnacyjne i wychowawcze</t>
  </si>
  <si>
    <t>GOSPODARKA KOMUNALNA I OCHRONA ŚRODOWISKA</t>
  </si>
  <si>
    <t>DOCHODY</t>
  </si>
  <si>
    <t>WYDATKI</t>
  </si>
  <si>
    <t>Nazwa</t>
  </si>
  <si>
    <t>Rozdział</t>
  </si>
  <si>
    <t>w zł</t>
  </si>
  <si>
    <t>2. wydatki majątkowe</t>
  </si>
  <si>
    <t>750</t>
  </si>
  <si>
    <t>853</t>
  </si>
  <si>
    <t>900</t>
  </si>
  <si>
    <t>Ośrodki pomocy społecznej</t>
  </si>
  <si>
    <t>751</t>
  </si>
  <si>
    <t>niektóre świadczenia z pomocy społecznej</t>
  </si>
  <si>
    <t>Zasiłki rodzinne, pielęgnacyjne i wychowawcze</t>
  </si>
  <si>
    <t>DOCHODY I WYDATKI ZADAŃ Z ZAKRESU ADMINISTRACJI RZĄDOWEJ                 I INNYCH ZADAŃ ZLECONYCH JEDNOSTCE SAMORZĄDU TERYTORIALNEGO NA 2003 ROK</t>
  </si>
  <si>
    <t>Kwota                       w zł</t>
  </si>
  <si>
    <t>dotacje celowe otrzymane z budżetu państwa na realizację zadań bieżących z zakresu administracji rzadowej oraz innych zadań zleconych gminie ustawami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</si>
  <si>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</si>
  <si>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</t>
  </si>
  <si>
    <t>dotacje celowe otrzymane z budżetu państwa na realizację zadań bieżących z zakresu administracji rządowej oraz innych zadań zleconych gminie ustawami :</t>
  </si>
  <si>
    <t>*  składki na ubezpieczenie zdrowotne opłacane za osoby pobierające niektóre świadczenia z pomocy społecznej</t>
  </si>
  <si>
    <t>*  zasiłki i pomoce w naturze oraz składki na ubezpieczenie</t>
  </si>
  <si>
    <t>dotacje celowe otrzymane z budżetu państwa na realizację zadań bieżących z zakresu administracji rządowej, oraz innych zadań zleconych gminie ustawami (oświetlenie ulic i dróg)</t>
  </si>
  <si>
    <t>RAZEM</t>
  </si>
  <si>
    <t>Kwota</t>
  </si>
  <si>
    <t>4</t>
  </si>
  <si>
    <t xml:space="preserve">Urzędy wojewódzkie                           </t>
  </si>
  <si>
    <t xml:space="preserve">    w tym w szczególności:</t>
  </si>
  <si>
    <t xml:space="preserve">    a) wynagrodzenia i pochodne od wynagrodzeń</t>
  </si>
  <si>
    <t xml:space="preserve">    b) dotacje</t>
  </si>
  <si>
    <t>-</t>
  </si>
  <si>
    <t xml:space="preserve">    c) wydatki na obsługę długu jednostki samorz. teryt.</t>
  </si>
  <si>
    <t xml:space="preserve">    d) wydatki z tytułu poręczeń i gwarancji udzielonych</t>
  </si>
  <si>
    <t xml:space="preserve">        przez jednostkę samorządu terytorialnego</t>
  </si>
  <si>
    <t>Urzędy naczelnych organów władzy państwowej, kontroli</t>
  </si>
  <si>
    <t>i ochrony prawa</t>
  </si>
  <si>
    <t>Składki na ubezpieczenie zdrowotne opłacane  za osoby pobierające</t>
  </si>
  <si>
    <t xml:space="preserve">   -</t>
  </si>
  <si>
    <t xml:space="preserve">Zasiłki i pomoc w naturze oraz składki na ubezpieczenia społeczne </t>
  </si>
  <si>
    <t>GOSP. KOMUNALNA I OCHRONA ŚRODOWISKA</t>
  </si>
  <si>
    <t>Oświetlenie ulic, placów i dróg</t>
  </si>
  <si>
    <t xml:space="preserve">1. wydatki bieżące </t>
  </si>
  <si>
    <t>URZĘDY NACZELNYCH ORGANÓW WŁADZY PAŃSTWO.</t>
  </si>
  <si>
    <t xml:space="preserve">                                do Uchwały Budżetowej Gminy Czarna na 2003 rok</t>
  </si>
  <si>
    <t xml:space="preserve">                                Załącznik Nr 2</t>
  </si>
  <si>
    <t xml:space="preserve">                                z dnia 30 grudnia 2002r.</t>
  </si>
  <si>
    <t xml:space="preserve">                                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</si>
</sst>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1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2" fillId="0" borderId="0" xfId="18" applyAlignment="1">
      <alignment horizontal="center"/>
      <protection/>
    </xf>
    <xf numFmtId="0" fontId="2" fillId="0" borderId="0" xfId="18" applyAlignment="1">
      <alignment horizontal="right"/>
      <protection/>
    </xf>
    <xf numFmtId="0" fontId="2" fillId="0" borderId="0" xfId="18">
      <alignment/>
      <protection/>
    </xf>
    <xf numFmtId="0" fontId="2" fillId="0" borderId="0" xfId="17" applyFont="1" applyBorder="1">
      <alignment/>
      <protection/>
    </xf>
    <xf numFmtId="0" fontId="6" fillId="0" borderId="0" xfId="18" applyFont="1" applyAlignment="1">
      <alignment horizontal="center" wrapText="1"/>
      <protection/>
    </xf>
    <xf numFmtId="0" fontId="8" fillId="0" borderId="0" xfId="18" applyFont="1" applyAlignment="1">
      <alignment/>
      <protection/>
    </xf>
    <xf numFmtId="0" fontId="6" fillId="0" borderId="0" xfId="18" applyFont="1" applyAlignment="1">
      <alignment horizontal="center"/>
      <protection/>
    </xf>
    <xf numFmtId="0" fontId="2" fillId="0" borderId="0" xfId="18" applyBorder="1">
      <alignment/>
      <protection/>
    </xf>
    <xf numFmtId="49" fontId="9" fillId="2" borderId="1" xfId="18" applyNumberFormat="1" applyFont="1" applyFill="1" applyBorder="1" applyAlignment="1">
      <alignment horizontal="center" vertical="top" wrapText="1"/>
      <protection/>
    </xf>
    <xf numFmtId="167" fontId="9" fillId="2" borderId="1" xfId="18" applyNumberFormat="1" applyFont="1" applyFill="1" applyBorder="1" applyAlignment="1">
      <alignment horizontal="center" vertical="top" wrapText="1"/>
      <protection/>
    </xf>
    <xf numFmtId="0" fontId="10" fillId="0" borderId="0" xfId="18" applyFont="1">
      <alignment/>
      <protection/>
    </xf>
    <xf numFmtId="49" fontId="9" fillId="2" borderId="1" xfId="18" applyNumberFormat="1" applyFont="1" applyFill="1" applyBorder="1" applyAlignment="1">
      <alignment horizontal="center" vertical="center"/>
      <protection/>
    </xf>
    <xf numFmtId="0" fontId="9" fillId="2" borderId="1" xfId="18" applyNumberFormat="1" applyFont="1" applyFill="1" applyBorder="1" applyAlignment="1">
      <alignment horizontal="center" vertical="center"/>
      <protection/>
    </xf>
    <xf numFmtId="0" fontId="11" fillId="0" borderId="0" xfId="18" applyFont="1">
      <alignment/>
      <protection/>
    </xf>
    <xf numFmtId="49" fontId="9" fillId="0" borderId="2" xfId="18" applyNumberFormat="1" applyFont="1" applyBorder="1" applyAlignment="1">
      <alignment horizontal="center" vertical="center"/>
      <protection/>
    </xf>
    <xf numFmtId="167" fontId="9" fillId="0" borderId="2" xfId="18" applyNumberFormat="1" applyFont="1" applyBorder="1" applyAlignment="1">
      <alignment vertical="center"/>
      <protection/>
    </xf>
    <xf numFmtId="49" fontId="11" fillId="0" borderId="3" xfId="18" applyNumberFormat="1" applyFont="1" applyBorder="1" applyAlignment="1">
      <alignment horizontal="center"/>
      <protection/>
    </xf>
    <xf numFmtId="49" fontId="9" fillId="0" borderId="2" xfId="18" applyNumberFormat="1" applyFont="1" applyBorder="1" applyAlignment="1">
      <alignment horizontal="center" vertical="top"/>
      <protection/>
    </xf>
    <xf numFmtId="167" fontId="9" fillId="0" borderId="2" xfId="18" applyNumberFormat="1" applyFont="1" applyBorder="1" applyAlignment="1">
      <alignment vertical="top"/>
      <protection/>
    </xf>
    <xf numFmtId="49" fontId="11" fillId="0" borderId="4" xfId="18" applyNumberFormat="1" applyFont="1" applyBorder="1" applyAlignment="1">
      <alignment/>
      <protection/>
    </xf>
    <xf numFmtId="49" fontId="9" fillId="0" borderId="5" xfId="18" applyNumberFormat="1" applyFont="1" applyBorder="1" applyAlignment="1">
      <alignment horizontal="center" vertical="center"/>
      <protection/>
    </xf>
    <xf numFmtId="167" fontId="9" fillId="0" borderId="6" xfId="18" applyNumberFormat="1" applyFont="1" applyBorder="1" applyAlignment="1">
      <alignment vertical="center"/>
      <protection/>
    </xf>
    <xf numFmtId="49" fontId="9" fillId="0" borderId="7" xfId="18" applyNumberFormat="1" applyFont="1" applyBorder="1" applyAlignment="1">
      <alignment horizontal="center"/>
      <protection/>
    </xf>
    <xf numFmtId="167" fontId="11" fillId="0" borderId="8" xfId="18" applyNumberFormat="1" applyFont="1" applyBorder="1">
      <alignment/>
      <protection/>
    </xf>
    <xf numFmtId="49" fontId="11" fillId="0" borderId="7" xfId="18" applyNumberFormat="1" applyFont="1" applyBorder="1" applyAlignment="1">
      <alignment/>
      <protection/>
    </xf>
    <xf numFmtId="49" fontId="9" fillId="3" borderId="0" xfId="18" applyNumberFormat="1" applyFont="1" applyFill="1" applyBorder="1" applyAlignment="1">
      <alignment vertical="center"/>
      <protection/>
    </xf>
    <xf numFmtId="167" fontId="9" fillId="3" borderId="0" xfId="18" applyNumberFormat="1" applyFont="1" applyFill="1" applyBorder="1" applyAlignment="1">
      <alignment vertical="center"/>
      <protection/>
    </xf>
    <xf numFmtId="0" fontId="3" fillId="2" borderId="2" xfId="18" applyFont="1" applyFill="1" applyBorder="1" applyAlignment="1">
      <alignment horizontal="center"/>
      <protection/>
    </xf>
    <xf numFmtId="0" fontId="3" fillId="2" borderId="5" xfId="18" applyFont="1" applyFill="1" applyBorder="1" applyAlignment="1">
      <alignment horizontal="center"/>
      <protection/>
    </xf>
    <xf numFmtId="0" fontId="3" fillId="2" borderId="6" xfId="18" applyFont="1" applyFill="1" applyBorder="1" applyAlignment="1">
      <alignment horizontal="center"/>
      <protection/>
    </xf>
    <xf numFmtId="0" fontId="3" fillId="2" borderId="3" xfId="18" applyFont="1" applyFill="1" applyBorder="1" applyAlignment="1">
      <alignment horizontal="center"/>
      <protection/>
    </xf>
    <xf numFmtId="0" fontId="3" fillId="2" borderId="7" xfId="18" applyFont="1" applyFill="1" applyBorder="1" applyAlignment="1">
      <alignment horizontal="center"/>
      <protection/>
    </xf>
    <xf numFmtId="0" fontId="3" fillId="2" borderId="8" xfId="18" applyFont="1" applyFill="1" applyBorder="1" applyAlignment="1">
      <alignment horizontal="center"/>
      <protection/>
    </xf>
    <xf numFmtId="0" fontId="3" fillId="2" borderId="1" xfId="18" applyFont="1" applyFill="1" applyBorder="1" applyAlignment="1">
      <alignment horizontal="center"/>
      <protection/>
    </xf>
    <xf numFmtId="0" fontId="3" fillId="2" borderId="9" xfId="18" applyFont="1" applyFill="1" applyBorder="1" applyAlignment="1">
      <alignment horizontal="center"/>
      <protection/>
    </xf>
    <xf numFmtId="0" fontId="3" fillId="2" borderId="10" xfId="18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/>
      <protection/>
    </xf>
    <xf numFmtId="0" fontId="3" fillId="2" borderId="1" xfId="18" applyFont="1" applyFill="1" applyBorder="1" applyAlignment="1">
      <alignment horizontal="center" vertical="center"/>
      <protection/>
    </xf>
    <xf numFmtId="0" fontId="3" fillId="2" borderId="9" xfId="18" applyFont="1" applyFill="1" applyBorder="1" applyAlignment="1">
      <alignment vertical="center"/>
      <protection/>
    </xf>
    <xf numFmtId="0" fontId="3" fillId="2" borderId="10" xfId="18" applyFont="1" applyFill="1" applyBorder="1" applyAlignment="1">
      <alignment vertical="center"/>
      <protection/>
    </xf>
    <xf numFmtId="3" fontId="3" fillId="2" borderId="1" xfId="18" applyNumberFormat="1" applyFont="1" applyFill="1" applyBorder="1" applyAlignment="1">
      <alignment horizontal="right" vertical="center"/>
      <protection/>
    </xf>
    <xf numFmtId="0" fontId="3" fillId="0" borderId="0" xfId="18" applyFont="1" applyAlignment="1">
      <alignment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2" fillId="0" borderId="0" xfId="18" applyFont="1" applyFill="1" applyBorder="1" applyAlignment="1">
      <alignment vertical="center"/>
      <protection/>
    </xf>
    <xf numFmtId="0" fontId="2" fillId="0" borderId="0" xfId="18" applyAlignment="1">
      <alignment vertical="center"/>
      <protection/>
    </xf>
    <xf numFmtId="0" fontId="3" fillId="0" borderId="2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vertical="center"/>
      <protection/>
    </xf>
    <xf numFmtId="0" fontId="3" fillId="0" borderId="6" xfId="18" applyFont="1" applyFill="1" applyBorder="1" applyAlignment="1">
      <alignment vertical="center"/>
      <protection/>
    </xf>
    <xf numFmtId="3" fontId="3" fillId="0" borderId="2" xfId="18" applyNumberFormat="1" applyFont="1" applyFill="1" applyBorder="1" applyAlignment="1">
      <alignment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0" fontId="2" fillId="0" borderId="3" xfId="18" applyFill="1" applyBorder="1" applyAlignment="1">
      <alignment horizontal="center" vertical="center"/>
      <protection/>
    </xf>
    <xf numFmtId="0" fontId="2" fillId="0" borderId="7" xfId="18" applyFill="1" applyBorder="1" applyAlignment="1">
      <alignment vertical="center"/>
      <protection/>
    </xf>
    <xf numFmtId="0" fontId="2" fillId="0" borderId="8" xfId="18" applyFill="1" applyBorder="1" applyAlignment="1">
      <alignment vertical="center"/>
      <protection/>
    </xf>
    <xf numFmtId="3" fontId="2" fillId="0" borderId="3" xfId="18" applyNumberFormat="1" applyFill="1" applyBorder="1" applyAlignment="1">
      <alignment vertical="center"/>
      <protection/>
    </xf>
    <xf numFmtId="0" fontId="2" fillId="0" borderId="7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3" fontId="2" fillId="0" borderId="3" xfId="19" applyFill="1" applyBorder="1" applyAlignment="1">
      <alignment vertical="center"/>
      <protection/>
    </xf>
    <xf numFmtId="0" fontId="2" fillId="0" borderId="7" xfId="18" applyFont="1" applyFill="1" applyBorder="1" applyAlignment="1">
      <alignment vertical="center"/>
      <protection/>
    </xf>
    <xf numFmtId="3" fontId="2" fillId="0" borderId="3" xfId="18" applyNumberFormat="1" applyFill="1" applyBorder="1" applyAlignment="1">
      <alignment horizontal="center" vertical="center"/>
      <protection/>
    </xf>
    <xf numFmtId="0" fontId="2" fillId="0" borderId="4" xfId="18" applyFill="1" applyBorder="1" applyAlignment="1">
      <alignment horizontal="center" vertical="center"/>
      <protection/>
    </xf>
    <xf numFmtId="0" fontId="2" fillId="0" borderId="11" xfId="18" applyFont="1" applyFill="1" applyBorder="1" applyAlignment="1">
      <alignment vertical="center"/>
      <protection/>
    </xf>
    <xf numFmtId="0" fontId="2" fillId="0" borderId="12" xfId="18" applyFont="1" applyFill="1" applyBorder="1" applyAlignment="1">
      <alignment vertical="center"/>
      <protection/>
    </xf>
    <xf numFmtId="3" fontId="2" fillId="0" borderId="4" xfId="18" applyNumberFormat="1" applyFill="1" applyBorder="1" applyAlignment="1">
      <alignment horizontal="center" vertical="center"/>
      <protection/>
    </xf>
    <xf numFmtId="0" fontId="3" fillId="0" borderId="7" xfId="18" applyFont="1" applyFill="1" applyBorder="1" applyAlignment="1">
      <alignment vertical="center"/>
      <protection/>
    </xf>
    <xf numFmtId="0" fontId="3" fillId="0" borderId="8" xfId="18" applyFont="1" applyFill="1" applyBorder="1" applyAlignment="1">
      <alignment vertical="center"/>
      <protection/>
    </xf>
    <xf numFmtId="3" fontId="3" fillId="0" borderId="3" xfId="18" applyNumberFormat="1" applyFont="1" applyFill="1" applyBorder="1" applyAlignment="1">
      <alignment vertical="center"/>
      <protection/>
    </xf>
    <xf numFmtId="0" fontId="2" fillId="0" borderId="8" xfId="18" applyFont="1" applyFill="1" applyBorder="1" applyAlignment="1">
      <alignment vertical="center"/>
      <protection/>
    </xf>
    <xf numFmtId="0" fontId="2" fillId="0" borderId="0" xfId="18" applyBorder="1" applyAlignment="1">
      <alignment vertical="center"/>
      <protection/>
    </xf>
    <xf numFmtId="3" fontId="2" fillId="0" borderId="3" xfId="18" applyNumberFormat="1" applyFont="1" applyFill="1" applyBorder="1" applyAlignment="1">
      <alignment horizontal="center" vertical="center"/>
      <protection/>
    </xf>
    <xf numFmtId="0" fontId="3" fillId="0" borderId="2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vertical="center"/>
      <protection/>
    </xf>
    <xf numFmtId="0" fontId="3" fillId="0" borderId="6" xfId="18" applyFont="1" applyFill="1" applyBorder="1" applyAlignment="1">
      <alignment vertical="center"/>
      <protection/>
    </xf>
    <xf numFmtId="3" fontId="3" fillId="0" borderId="2" xfId="18" applyNumberFormat="1" applyFont="1" applyFill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3" fontId="3" fillId="0" borderId="3" xfId="18" applyNumberFormat="1" applyFont="1" applyFill="1" applyBorder="1" applyAlignment="1">
      <alignment vertical="center"/>
      <protection/>
    </xf>
    <xf numFmtId="3" fontId="2" fillId="0" borderId="3" xfId="18" applyNumberFormat="1" applyFont="1" applyFill="1" applyBorder="1" applyAlignment="1">
      <alignment vertical="center"/>
      <protection/>
    </xf>
    <xf numFmtId="49" fontId="3" fillId="0" borderId="3" xfId="18" applyNumberFormat="1" applyFont="1" applyFill="1" applyBorder="1" applyAlignment="1">
      <alignment horizontal="center" vertical="center"/>
      <protection/>
    </xf>
    <xf numFmtId="0" fontId="3" fillId="0" borderId="0" xfId="18" applyFont="1" applyBorder="1" applyAlignment="1">
      <alignment vertical="center"/>
      <protection/>
    </xf>
    <xf numFmtId="0" fontId="3" fillId="0" borderId="4" xfId="18" applyFont="1" applyFill="1" applyBorder="1" applyAlignment="1">
      <alignment horizontal="center" vertical="center"/>
      <protection/>
    </xf>
    <xf numFmtId="0" fontId="2" fillId="0" borderId="13" xfId="18" applyFont="1" applyFill="1" applyBorder="1" applyAlignment="1">
      <alignment vertical="center"/>
      <protection/>
    </xf>
    <xf numFmtId="3" fontId="3" fillId="0" borderId="4" xfId="18" applyNumberFormat="1" applyFont="1" applyFill="1" applyBorder="1" applyAlignment="1">
      <alignment vertical="center"/>
      <protection/>
    </xf>
    <xf numFmtId="49" fontId="3" fillId="0" borderId="4" xfId="18" applyNumberFormat="1" applyFont="1" applyFill="1" applyBorder="1" applyAlignment="1">
      <alignment horizontal="center" vertical="center"/>
      <protection/>
    </xf>
    <xf numFmtId="0" fontId="2" fillId="0" borderId="2" xfId="18" applyFill="1" applyBorder="1" applyAlignment="1">
      <alignment horizontal="center" vertical="center"/>
      <protection/>
    </xf>
    <xf numFmtId="0" fontId="2" fillId="0" borderId="5" xfId="18" applyFont="1" applyFill="1" applyBorder="1" applyAlignment="1">
      <alignment vertical="center"/>
      <protection/>
    </xf>
    <xf numFmtId="0" fontId="2" fillId="0" borderId="6" xfId="18" applyFont="1" applyFill="1" applyBorder="1" applyAlignment="1">
      <alignment vertical="center"/>
      <protection/>
    </xf>
    <xf numFmtId="3" fontId="2" fillId="0" borderId="3" xfId="18" applyNumberFormat="1" applyFill="1" applyBorder="1" applyAlignment="1">
      <alignment horizontal="right" vertical="center"/>
      <protection/>
    </xf>
    <xf numFmtId="3" fontId="2" fillId="0" borderId="2" xfId="18" applyNumberFormat="1" applyFill="1" applyBorder="1" applyAlignment="1">
      <alignment horizontal="right" vertical="center"/>
      <protection/>
    </xf>
    <xf numFmtId="0" fontId="2" fillId="0" borderId="3" xfId="18" applyFont="1" applyFill="1" applyBorder="1" applyAlignment="1">
      <alignment horizontal="center" vertical="center"/>
      <protection/>
    </xf>
    <xf numFmtId="3" fontId="2" fillId="0" borderId="3" xfId="18" applyNumberFormat="1" applyFont="1" applyFill="1" applyBorder="1" applyAlignment="1">
      <alignment vertical="center"/>
      <protection/>
    </xf>
    <xf numFmtId="3" fontId="2" fillId="0" borderId="3" xfId="18" applyNumberFormat="1" applyFont="1" applyFill="1" applyBorder="1" applyAlignment="1">
      <alignment horizontal="right" vertical="center"/>
      <protection/>
    </xf>
    <xf numFmtId="49" fontId="3" fillId="0" borderId="2" xfId="18" applyNumberFormat="1" applyFont="1" applyFill="1" applyBorder="1" applyAlignment="1">
      <alignment horizontal="center" vertical="center"/>
      <protection/>
    </xf>
    <xf numFmtId="0" fontId="3" fillId="0" borderId="4" xfId="18" applyFont="1" applyFill="1" applyBorder="1" applyAlignment="1">
      <alignment horizontal="center" vertical="center"/>
      <protection/>
    </xf>
    <xf numFmtId="167" fontId="11" fillId="0" borderId="8" xfId="18" applyNumberFormat="1" applyFont="1" applyBorder="1" applyAlignment="1">
      <alignment vertical="top"/>
      <protection/>
    </xf>
    <xf numFmtId="167" fontId="11" fillId="0" borderId="4" xfId="18" applyNumberFormat="1" applyFont="1" applyBorder="1" applyAlignment="1">
      <alignment vertical="top"/>
      <protection/>
    </xf>
    <xf numFmtId="167" fontId="11" fillId="0" borderId="3" xfId="18" applyNumberFormat="1" applyFont="1" applyBorder="1" applyAlignment="1">
      <alignment vertical="top"/>
      <protection/>
    </xf>
    <xf numFmtId="0" fontId="4" fillId="0" borderId="0" xfId="18" applyFont="1" applyAlignment="1">
      <alignment horizontal="center" vertical="center"/>
      <protection/>
    </xf>
    <xf numFmtId="0" fontId="5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left" vertical="center" indent="15"/>
      <protection/>
    </xf>
    <xf numFmtId="0" fontId="5" fillId="0" borderId="0" xfId="18" applyFont="1" applyAlignment="1">
      <alignment horizontal="left" vertical="center"/>
      <protection/>
    </xf>
    <xf numFmtId="0" fontId="5" fillId="0" borderId="0" xfId="18" applyFont="1" applyAlignment="1">
      <alignment vertical="center"/>
      <protection/>
    </xf>
    <xf numFmtId="0" fontId="1" fillId="0" borderId="0" xfId="17" applyFont="1" applyBorder="1" applyAlignment="1">
      <alignment horizontal="left" vertical="center" indent="15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8" applyFont="1" applyAlignment="1">
      <alignment horizontal="right" vertical="center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Alignment="1">
      <alignment horizontal="center"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8" applyAlignment="1">
      <alignment horizontal="right" vertical="center"/>
      <protection/>
    </xf>
    <xf numFmtId="0" fontId="2" fillId="0" borderId="6" xfId="18" applyFont="1" applyBorder="1" applyAlignment="1">
      <alignment vertical="top" wrapText="1"/>
      <protection/>
    </xf>
    <xf numFmtId="0" fontId="11" fillId="0" borderId="7" xfId="18" applyFont="1" applyBorder="1" applyAlignment="1">
      <alignment vertical="top" wrapText="1"/>
      <protection/>
    </xf>
    <xf numFmtId="0" fontId="11" fillId="0" borderId="0" xfId="18" applyFont="1" applyBorder="1" applyAlignment="1">
      <alignment vertical="top" wrapText="1"/>
      <protection/>
    </xf>
    <xf numFmtId="0" fontId="2" fillId="0" borderId="8" xfId="18" applyFont="1" applyBorder="1" applyAlignment="1">
      <alignment vertical="top" wrapText="1"/>
      <protection/>
    </xf>
    <xf numFmtId="0" fontId="9" fillId="0" borderId="5" xfId="18" applyFont="1" applyBorder="1" applyAlignment="1">
      <alignment vertical="center" wrapText="1"/>
      <protection/>
    </xf>
    <xf numFmtId="0" fontId="6" fillId="0" borderId="12" xfId="18" applyFont="1" applyBorder="1" applyAlignment="1">
      <alignment horizontal="center" vertical="top"/>
      <protection/>
    </xf>
    <xf numFmtId="0" fontId="2" fillId="0" borderId="12" xfId="18" applyBorder="1" applyAlignment="1">
      <alignment horizontal="center" vertical="top"/>
      <protection/>
    </xf>
    <xf numFmtId="0" fontId="9" fillId="2" borderId="9" xfId="18" applyFont="1" applyFill="1" applyBorder="1" applyAlignment="1">
      <alignment horizontal="center" vertical="center"/>
      <protection/>
    </xf>
    <xf numFmtId="0" fontId="9" fillId="2" borderId="14" xfId="18" applyFont="1" applyFill="1" applyBorder="1" applyAlignment="1">
      <alignment horizontal="center" vertical="center"/>
      <protection/>
    </xf>
    <xf numFmtId="0" fontId="9" fillId="2" borderId="10" xfId="18" applyFont="1" applyFill="1" applyBorder="1" applyAlignment="1">
      <alignment horizontal="center" vertical="center"/>
      <protection/>
    </xf>
    <xf numFmtId="0" fontId="9" fillId="2" borderId="9" xfId="18" applyFont="1" applyFill="1" applyBorder="1" applyAlignment="1">
      <alignment horizontal="center" vertical="top" wrapText="1"/>
      <protection/>
    </xf>
    <xf numFmtId="0" fontId="9" fillId="2" borderId="14" xfId="18" applyFont="1" applyFill="1" applyBorder="1" applyAlignment="1">
      <alignment horizontal="center" vertical="top" wrapText="1"/>
      <protection/>
    </xf>
    <xf numFmtId="0" fontId="9" fillId="2" borderId="10" xfId="18" applyFont="1" applyFill="1" applyBorder="1" applyAlignment="1">
      <alignment horizontal="center" vertical="top" wrapText="1"/>
      <protection/>
    </xf>
    <xf numFmtId="0" fontId="9" fillId="0" borderId="5" xfId="18" applyFont="1" applyBorder="1" applyAlignment="1">
      <alignment vertical="top" wrapText="1"/>
      <protection/>
    </xf>
    <xf numFmtId="0" fontId="9" fillId="0" borderId="15" xfId="18" applyFont="1" applyBorder="1" applyAlignment="1">
      <alignment vertical="top" wrapText="1"/>
      <protection/>
    </xf>
    <xf numFmtId="49" fontId="9" fillId="2" borderId="12" xfId="18" applyNumberFormat="1" applyFont="1" applyFill="1" applyBorder="1" applyAlignment="1">
      <alignment horizontal="left" vertical="center"/>
      <protection/>
    </xf>
    <xf numFmtId="49" fontId="9" fillId="2" borderId="13" xfId="18" applyNumberFormat="1" applyFont="1" applyFill="1" applyBorder="1" applyAlignment="1">
      <alignment horizontal="left" vertical="center"/>
      <protection/>
    </xf>
    <xf numFmtId="49" fontId="9" fillId="2" borderId="11" xfId="18" applyNumberFormat="1" applyFont="1" applyFill="1" applyBorder="1" applyAlignment="1">
      <alignment horizontal="left" vertical="center"/>
      <protection/>
    </xf>
    <xf numFmtId="0" fontId="11" fillId="0" borderId="7" xfId="18" applyFont="1" applyBorder="1" applyAlignment="1">
      <alignment wrapText="1"/>
      <protection/>
    </xf>
    <xf numFmtId="0" fontId="11" fillId="0" borderId="0" xfId="18" applyFont="1" applyBorder="1" applyAlignment="1">
      <alignment wrapText="1"/>
      <protection/>
    </xf>
    <xf numFmtId="0" fontId="2" fillId="0" borderId="8" xfId="18" applyFont="1" applyBorder="1" applyAlignment="1">
      <alignment wrapText="1"/>
      <protection/>
    </xf>
    <xf numFmtId="0" fontId="11" fillId="0" borderId="7" xfId="18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7" fontId="9" fillId="2" borderId="2" xfId="18" applyNumberFormat="1" applyFont="1" applyFill="1" applyBorder="1" applyAlignment="1">
      <alignment vertical="center"/>
      <protection/>
    </xf>
    <xf numFmtId="167" fontId="9" fillId="2" borderId="4" xfId="18" applyNumberFormat="1" applyFont="1" applyFill="1" applyBorder="1" applyAlignment="1">
      <alignment vertical="center"/>
      <protection/>
    </xf>
    <xf numFmtId="49" fontId="9" fillId="2" borderId="5" xfId="18" applyNumberFormat="1" applyFont="1" applyFill="1" applyBorder="1" applyAlignment="1">
      <alignment horizontal="left" vertical="center"/>
      <protection/>
    </xf>
    <xf numFmtId="49" fontId="9" fillId="2" borderId="15" xfId="18" applyNumberFormat="1" applyFont="1" applyFill="1" applyBorder="1" applyAlignment="1">
      <alignment horizontal="left" vertical="center"/>
      <protection/>
    </xf>
    <xf numFmtId="49" fontId="9" fillId="2" borderId="6" xfId="18" applyNumberFormat="1" applyFont="1" applyFill="1" applyBorder="1" applyAlignment="1">
      <alignment horizontal="left" vertical="center"/>
      <protection/>
    </xf>
    <xf numFmtId="0" fontId="9" fillId="0" borderId="15" xfId="18" applyFont="1" applyBorder="1" applyAlignment="1">
      <alignment vertical="center" wrapText="1"/>
      <protection/>
    </xf>
    <xf numFmtId="0" fontId="2" fillId="0" borderId="6" xfId="18" applyFont="1" applyBorder="1" applyAlignment="1">
      <alignment vertical="center" wrapText="1"/>
      <protection/>
    </xf>
    <xf numFmtId="0" fontId="6" fillId="0" borderId="0" xfId="18" applyFont="1" applyAlignment="1">
      <alignment horizontal="center" wrapText="1"/>
      <protection/>
    </xf>
    <xf numFmtId="0" fontId="8" fillId="0" borderId="0" xfId="18" applyFont="1" applyAlignment="1">
      <alignment/>
      <protection/>
    </xf>
    <xf numFmtId="0" fontId="6" fillId="0" borderId="0" xfId="18" applyFont="1" applyAlignment="1">
      <alignment horizontal="center"/>
      <protection/>
    </xf>
    <xf numFmtId="0" fontId="2" fillId="0" borderId="0" xfId="18" applyAlignment="1">
      <alignment horizontal="center"/>
      <protection/>
    </xf>
  </cellXfs>
  <cellStyles count="10">
    <cellStyle name="Normal" xfId="0"/>
    <cellStyle name="Comma" xfId="15"/>
    <cellStyle name="Comma [0]" xfId="16"/>
    <cellStyle name="Normalny_RIO (2)" xfId="17"/>
    <cellStyle name="Normalny_zadania zlecone" xfId="18"/>
    <cellStyle name="Normalny_zg dla Wójta zlec" xfId="19"/>
    <cellStyle name="Percent" xfId="20"/>
    <cellStyle name="tycje_x0000_￵_x0015_Normalny_podział wewn_x0000__x0000__x001A_Normalny_zg dla Wójta zlec_x0000_&#10;Procentowy_x0000__x0008_Walutowy_x0000__x000C_Walutowy [0]_x0000__x0016_Walutowy [0]_dla Wó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showGridLines="0" tabSelected="1" workbookViewId="0" topLeftCell="A101">
      <selection activeCell="D112" sqref="D112"/>
    </sheetView>
  </sheetViews>
  <sheetFormatPr defaultColWidth="9.00390625" defaultRowHeight="12.75"/>
  <cols>
    <col min="1" max="1" width="8.00390625" style="1" customWidth="1"/>
    <col min="2" max="2" width="11.00390625" style="2" customWidth="1"/>
    <col min="3" max="3" width="39.75390625" style="4" customWidth="1"/>
    <col min="4" max="4" width="23.75390625" style="9" customWidth="1"/>
    <col min="5" max="5" width="15.75390625" style="3" customWidth="1"/>
    <col min="6" max="16384" width="10.25390625" style="4" customWidth="1"/>
  </cols>
  <sheetData>
    <row r="1" spans="1:4" s="104" customFormat="1" ht="13.5" customHeight="1">
      <c r="A1" s="100"/>
      <c r="B1" s="101"/>
      <c r="C1" s="102" t="s">
        <v>51</v>
      </c>
      <c r="D1" s="103"/>
    </row>
    <row r="2" spans="1:4" s="104" customFormat="1" ht="13.5" customHeight="1">
      <c r="A2" s="100"/>
      <c r="B2" s="101"/>
      <c r="C2" s="105" t="s">
        <v>50</v>
      </c>
      <c r="D2" s="106"/>
    </row>
    <row r="3" spans="1:5" s="104" customFormat="1" ht="13.5" customHeight="1">
      <c r="A3" s="100"/>
      <c r="B3" s="101"/>
      <c r="C3" s="105" t="s">
        <v>53</v>
      </c>
      <c r="D3" s="106"/>
      <c r="E3" s="107"/>
    </row>
    <row r="4" spans="1:5" s="104" customFormat="1" ht="13.5" customHeight="1">
      <c r="A4" s="100"/>
      <c r="B4" s="101"/>
      <c r="C4" s="102" t="s">
        <v>52</v>
      </c>
      <c r="D4" s="106"/>
      <c r="E4" s="107"/>
    </row>
    <row r="5" spans="1:5" s="48" customFormat="1" ht="10.5" customHeight="1">
      <c r="A5" s="108"/>
      <c r="B5" s="109"/>
      <c r="C5" s="109"/>
      <c r="D5" s="110"/>
      <c r="E5" s="111"/>
    </row>
    <row r="6" spans="1:5" ht="60" customHeight="1">
      <c r="A6" s="143" t="s">
        <v>21</v>
      </c>
      <c r="B6" s="144"/>
      <c r="C6" s="144"/>
      <c r="D6" s="144"/>
      <c r="E6" s="144"/>
    </row>
    <row r="7" spans="1:5" ht="9" customHeight="1">
      <c r="A7" s="6"/>
      <c r="B7" s="7"/>
      <c r="C7" s="7"/>
      <c r="D7" s="7"/>
      <c r="E7" s="7"/>
    </row>
    <row r="8" spans="1:5" ht="21.75" customHeight="1">
      <c r="A8" s="145" t="s">
        <v>8</v>
      </c>
      <c r="B8" s="146"/>
      <c r="C8" s="146"/>
      <c r="D8" s="146"/>
      <c r="E8" s="146"/>
    </row>
    <row r="9" spans="1:5" ht="12" customHeight="1">
      <c r="A9" s="8"/>
      <c r="C9" s="2"/>
      <c r="D9" s="2"/>
      <c r="E9" s="2"/>
    </row>
    <row r="10" ht="16.5" customHeight="1"/>
    <row r="11" spans="1:5" s="12" customFormat="1" ht="31.5">
      <c r="A11" s="10" t="s">
        <v>0</v>
      </c>
      <c r="B11" s="122" t="s">
        <v>1</v>
      </c>
      <c r="C11" s="123"/>
      <c r="D11" s="124"/>
      <c r="E11" s="11" t="s">
        <v>22</v>
      </c>
    </row>
    <row r="12" spans="1:5" s="15" customFormat="1" ht="15.75" customHeight="1">
      <c r="A12" s="13">
        <v>1</v>
      </c>
      <c r="B12" s="119">
        <v>2</v>
      </c>
      <c r="C12" s="120"/>
      <c r="D12" s="121"/>
      <c r="E12" s="14">
        <v>3</v>
      </c>
    </row>
    <row r="13" spans="1:5" s="15" customFormat="1" ht="27" customHeight="1">
      <c r="A13" s="16" t="s">
        <v>14</v>
      </c>
      <c r="B13" s="116" t="s">
        <v>2</v>
      </c>
      <c r="C13" s="141"/>
      <c r="D13" s="142"/>
      <c r="E13" s="17">
        <f>SUM(E14)</f>
        <v>75055</v>
      </c>
    </row>
    <row r="14" spans="1:5" s="15" customFormat="1" ht="37.5" customHeight="1">
      <c r="A14" s="18"/>
      <c r="B14" s="113" t="s">
        <v>23</v>
      </c>
      <c r="C14" s="114"/>
      <c r="D14" s="115"/>
      <c r="E14" s="99">
        <v>75055</v>
      </c>
    </row>
    <row r="15" spans="1:5" s="15" customFormat="1" ht="39.75" customHeight="1">
      <c r="A15" s="19" t="s">
        <v>18</v>
      </c>
      <c r="B15" s="125" t="s">
        <v>24</v>
      </c>
      <c r="C15" s="126"/>
      <c r="D15" s="112"/>
      <c r="E15" s="20">
        <f>SUM(E16)</f>
        <v>1720</v>
      </c>
    </row>
    <row r="16" spans="1:5" s="15" customFormat="1" ht="36" customHeight="1">
      <c r="A16" s="21"/>
      <c r="B16" s="113" t="s">
        <v>25</v>
      </c>
      <c r="C16" s="114"/>
      <c r="D16" s="115"/>
      <c r="E16" s="98">
        <v>1720</v>
      </c>
    </row>
    <row r="17" spans="1:5" s="15" customFormat="1" ht="25.5" customHeight="1">
      <c r="A17" s="22" t="s">
        <v>15</v>
      </c>
      <c r="B17" s="116" t="s">
        <v>4</v>
      </c>
      <c r="C17" s="141"/>
      <c r="D17" s="142"/>
      <c r="E17" s="23">
        <f>E19+E21+E22+E24</f>
        <v>791500</v>
      </c>
    </row>
    <row r="18" spans="1:5" s="15" customFormat="1" ht="34.5" customHeight="1">
      <c r="A18" s="24"/>
      <c r="B18" s="130" t="s">
        <v>26</v>
      </c>
      <c r="C18" s="131"/>
      <c r="D18" s="132"/>
      <c r="E18" s="25"/>
    </row>
    <row r="19" spans="1:5" s="15" customFormat="1" ht="36.75" customHeight="1">
      <c r="A19" s="24"/>
      <c r="B19" s="133" t="s">
        <v>27</v>
      </c>
      <c r="C19" s="134"/>
      <c r="D19" s="135"/>
      <c r="E19" s="97">
        <v>14400</v>
      </c>
    </row>
    <row r="20" spans="1:5" s="15" customFormat="1" ht="34.5" customHeight="1">
      <c r="A20" s="26"/>
      <c r="B20" s="130" t="s">
        <v>26</v>
      </c>
      <c r="C20" s="131"/>
      <c r="D20" s="132"/>
      <c r="E20" s="25"/>
    </row>
    <row r="21" spans="1:5" s="15" customFormat="1" ht="20.25" customHeight="1">
      <c r="A21" s="26"/>
      <c r="B21" s="130" t="s">
        <v>28</v>
      </c>
      <c r="C21" s="131"/>
      <c r="D21" s="132"/>
      <c r="E21" s="25">
        <v>612900</v>
      </c>
    </row>
    <row r="22" spans="1:5" s="15" customFormat="1" ht="22.5" customHeight="1">
      <c r="A22" s="26"/>
      <c r="B22" s="130" t="s">
        <v>6</v>
      </c>
      <c r="C22" s="131"/>
      <c r="D22" s="132"/>
      <c r="E22" s="25">
        <v>21200</v>
      </c>
    </row>
    <row r="23" spans="1:5" s="15" customFormat="1" ht="34.5" customHeight="1">
      <c r="A23" s="26"/>
      <c r="B23" s="130" t="s">
        <v>26</v>
      </c>
      <c r="C23" s="131"/>
      <c r="D23" s="132"/>
      <c r="E23" s="25"/>
    </row>
    <row r="24" spans="1:5" s="15" customFormat="1" ht="23.25" customHeight="1">
      <c r="A24" s="26"/>
      <c r="B24" s="130" t="s">
        <v>5</v>
      </c>
      <c r="C24" s="131"/>
      <c r="D24" s="132"/>
      <c r="E24" s="25">
        <v>143000</v>
      </c>
    </row>
    <row r="25" spans="1:5" s="15" customFormat="1" ht="27" customHeight="1">
      <c r="A25" s="22" t="s">
        <v>16</v>
      </c>
      <c r="B25" s="116" t="s">
        <v>7</v>
      </c>
      <c r="C25" s="141"/>
      <c r="D25" s="142"/>
      <c r="E25" s="23">
        <f>SUM(E26)</f>
        <v>207000</v>
      </c>
    </row>
    <row r="26" spans="1:5" s="15" customFormat="1" ht="51" customHeight="1">
      <c r="A26" s="26"/>
      <c r="B26" s="113" t="s">
        <v>29</v>
      </c>
      <c r="C26" s="114"/>
      <c r="D26" s="115"/>
      <c r="E26" s="97">
        <v>207000</v>
      </c>
    </row>
    <row r="27" spans="1:5" s="15" customFormat="1" ht="20.25" customHeight="1">
      <c r="A27" s="138" t="s">
        <v>30</v>
      </c>
      <c r="B27" s="139"/>
      <c r="C27" s="139"/>
      <c r="D27" s="140"/>
      <c r="E27" s="136">
        <f>SUM(E25+E17+E15+E13)</f>
        <v>1075275</v>
      </c>
    </row>
    <row r="28" spans="1:5" s="15" customFormat="1" ht="7.5" customHeight="1">
      <c r="A28" s="129"/>
      <c r="B28" s="127"/>
      <c r="C28" s="127"/>
      <c r="D28" s="128"/>
      <c r="E28" s="137"/>
    </row>
    <row r="29" spans="1:5" s="15" customFormat="1" ht="7.5" customHeight="1" hidden="1">
      <c r="A29" s="27"/>
      <c r="B29" s="27"/>
      <c r="C29" s="27"/>
      <c r="D29" s="27"/>
      <c r="E29" s="28"/>
    </row>
    <row r="30" spans="3:4" ht="50.25" customHeight="1">
      <c r="C30" s="2"/>
      <c r="D30" s="5"/>
    </row>
    <row r="31" spans="3:4" ht="30" customHeight="1">
      <c r="C31" s="2"/>
      <c r="D31" s="5"/>
    </row>
    <row r="32" spans="3:4" ht="30" customHeight="1">
      <c r="C32" s="2"/>
      <c r="D32" s="5"/>
    </row>
    <row r="33" spans="1:5" ht="36.75" customHeight="1">
      <c r="A33" s="117" t="s">
        <v>9</v>
      </c>
      <c r="B33" s="118"/>
      <c r="C33" s="118"/>
      <c r="D33" s="118"/>
      <c r="E33" s="118"/>
    </row>
    <row r="34" spans="1:5" s="2" customFormat="1" ht="15.75">
      <c r="A34" s="29" t="s">
        <v>0</v>
      </c>
      <c r="B34" s="29" t="s">
        <v>11</v>
      </c>
      <c r="C34" s="30" t="s">
        <v>10</v>
      </c>
      <c r="D34" s="31"/>
      <c r="E34" s="29" t="s">
        <v>31</v>
      </c>
    </row>
    <row r="35" spans="1:5" s="2" customFormat="1" ht="10.5" customHeight="1">
      <c r="A35" s="32"/>
      <c r="B35" s="32"/>
      <c r="C35" s="33"/>
      <c r="D35" s="34"/>
      <c r="E35" s="32" t="s">
        <v>12</v>
      </c>
    </row>
    <row r="36" spans="1:5" s="2" customFormat="1" ht="15.75" customHeight="1">
      <c r="A36" s="35">
        <v>1</v>
      </c>
      <c r="B36" s="35">
        <v>2</v>
      </c>
      <c r="C36" s="36">
        <v>3</v>
      </c>
      <c r="D36" s="37"/>
      <c r="E36" s="35" t="s">
        <v>32</v>
      </c>
    </row>
    <row r="37" spans="1:5" s="43" customFormat="1" ht="25.5" customHeight="1">
      <c r="A37" s="49">
        <v>750</v>
      </c>
      <c r="B37" s="49"/>
      <c r="C37" s="50" t="s">
        <v>2</v>
      </c>
      <c r="D37" s="51"/>
      <c r="E37" s="52">
        <f>E38</f>
        <v>75055</v>
      </c>
    </row>
    <row r="38" spans="1:5" s="48" customFormat="1" ht="24" customHeight="1">
      <c r="A38" s="53"/>
      <c r="B38" s="54">
        <v>75011</v>
      </c>
      <c r="C38" s="55" t="s">
        <v>33</v>
      </c>
      <c r="D38" s="56"/>
      <c r="E38" s="57">
        <v>75055</v>
      </c>
    </row>
    <row r="39" spans="1:5" s="48" customFormat="1" ht="24" customHeight="1">
      <c r="A39" s="53"/>
      <c r="B39" s="54"/>
      <c r="C39" s="58" t="s">
        <v>48</v>
      </c>
      <c r="D39" s="59"/>
      <c r="E39" s="60">
        <v>75055</v>
      </c>
    </row>
    <row r="40" spans="1:5" s="48" customFormat="1" ht="24" customHeight="1">
      <c r="A40" s="53"/>
      <c r="B40" s="54"/>
      <c r="C40" s="61" t="s">
        <v>34</v>
      </c>
      <c r="D40" s="47"/>
      <c r="E40" s="60"/>
    </row>
    <row r="41" spans="1:5" s="48" customFormat="1" ht="24" customHeight="1">
      <c r="A41" s="53"/>
      <c r="B41" s="54"/>
      <c r="C41" s="61" t="s">
        <v>35</v>
      </c>
      <c r="D41" s="47"/>
      <c r="E41" s="60">
        <v>67260</v>
      </c>
    </row>
    <row r="42" spans="1:5" s="48" customFormat="1" ht="24" customHeight="1">
      <c r="A42" s="53"/>
      <c r="B42" s="54"/>
      <c r="C42" s="61" t="s">
        <v>36</v>
      </c>
      <c r="D42" s="47"/>
      <c r="E42" s="62" t="s">
        <v>37</v>
      </c>
    </row>
    <row r="43" spans="1:5" s="48" customFormat="1" ht="24" customHeight="1">
      <c r="A43" s="53"/>
      <c r="B43" s="54"/>
      <c r="C43" s="61" t="s">
        <v>38</v>
      </c>
      <c r="D43" s="47"/>
      <c r="E43" s="62" t="s">
        <v>37</v>
      </c>
    </row>
    <row r="44" spans="1:5" s="48" customFormat="1" ht="24" customHeight="1">
      <c r="A44" s="53"/>
      <c r="B44" s="54"/>
      <c r="C44" s="61" t="s">
        <v>39</v>
      </c>
      <c r="D44" s="47"/>
      <c r="E44" s="57"/>
    </row>
    <row r="45" spans="1:5" s="48" customFormat="1" ht="24" customHeight="1">
      <c r="A45" s="53"/>
      <c r="B45" s="54"/>
      <c r="C45" s="61" t="s">
        <v>40</v>
      </c>
      <c r="D45" s="47"/>
      <c r="E45" s="62" t="s">
        <v>37</v>
      </c>
    </row>
    <row r="46" spans="1:5" s="48" customFormat="1" ht="24" customHeight="1">
      <c r="A46" s="53"/>
      <c r="B46" s="63"/>
      <c r="C46" s="64" t="s">
        <v>13</v>
      </c>
      <c r="D46" s="65"/>
      <c r="E46" s="66" t="s">
        <v>37</v>
      </c>
    </row>
    <row r="47" spans="1:5" s="43" customFormat="1" ht="24" customHeight="1">
      <c r="A47" s="49">
        <v>751</v>
      </c>
      <c r="B47" s="49"/>
      <c r="C47" s="50" t="s">
        <v>49</v>
      </c>
      <c r="D47" s="51"/>
      <c r="E47" s="52">
        <f>E50</f>
        <v>1720</v>
      </c>
    </row>
    <row r="48" spans="1:5" s="43" customFormat="1" ht="24" customHeight="1">
      <c r="A48" s="53"/>
      <c r="B48" s="53"/>
      <c r="C48" s="67" t="s">
        <v>3</v>
      </c>
      <c r="D48" s="68"/>
      <c r="E48" s="69"/>
    </row>
    <row r="49" spans="1:5" s="48" customFormat="1" ht="24" customHeight="1">
      <c r="A49" s="53"/>
      <c r="B49" s="54">
        <v>75101</v>
      </c>
      <c r="C49" s="55" t="s">
        <v>41</v>
      </c>
      <c r="D49" s="56"/>
      <c r="E49" s="57"/>
    </row>
    <row r="50" spans="1:5" s="48" customFormat="1" ht="24" customHeight="1">
      <c r="A50" s="53"/>
      <c r="B50" s="54"/>
      <c r="C50" s="55" t="s">
        <v>42</v>
      </c>
      <c r="D50" s="56"/>
      <c r="E50" s="57">
        <v>1720</v>
      </c>
    </row>
    <row r="51" spans="1:5" s="48" customFormat="1" ht="24" customHeight="1">
      <c r="A51" s="53"/>
      <c r="B51" s="54"/>
      <c r="C51" s="61" t="s">
        <v>48</v>
      </c>
      <c r="D51" s="70"/>
      <c r="E51" s="57">
        <v>1720</v>
      </c>
    </row>
    <row r="52" spans="1:5" s="48" customFormat="1" ht="24" customHeight="1">
      <c r="A52" s="53"/>
      <c r="B52" s="54"/>
      <c r="C52" s="61" t="s">
        <v>34</v>
      </c>
      <c r="D52" s="70"/>
      <c r="E52" s="57"/>
    </row>
    <row r="53" spans="1:5" s="48" customFormat="1" ht="24" customHeight="1">
      <c r="A53" s="53"/>
      <c r="B53" s="54"/>
      <c r="C53" s="61" t="s">
        <v>35</v>
      </c>
      <c r="D53" s="70"/>
      <c r="E53" s="57">
        <v>1720</v>
      </c>
    </row>
    <row r="54" spans="1:5" s="48" customFormat="1" ht="24" customHeight="1">
      <c r="A54" s="53"/>
      <c r="B54" s="54"/>
      <c r="C54" s="61" t="s">
        <v>36</v>
      </c>
      <c r="D54" s="70"/>
      <c r="E54" s="62" t="s">
        <v>37</v>
      </c>
    </row>
    <row r="55" spans="1:5" s="71" customFormat="1" ht="24" customHeight="1">
      <c r="A55" s="53"/>
      <c r="B55" s="54"/>
      <c r="C55" s="61" t="s">
        <v>38</v>
      </c>
      <c r="D55" s="70"/>
      <c r="E55" s="62" t="s">
        <v>37</v>
      </c>
    </row>
    <row r="56" spans="1:5" s="48" customFormat="1" ht="24" customHeight="1">
      <c r="A56" s="53"/>
      <c r="B56" s="54"/>
      <c r="C56" s="61" t="s">
        <v>39</v>
      </c>
      <c r="D56" s="70"/>
      <c r="E56" s="72" t="s">
        <v>37</v>
      </c>
    </row>
    <row r="57" spans="1:5" s="48" customFormat="1" ht="24" customHeight="1">
      <c r="A57" s="53"/>
      <c r="B57" s="54"/>
      <c r="C57" s="61" t="s">
        <v>40</v>
      </c>
      <c r="D57" s="70"/>
      <c r="E57" s="62" t="s">
        <v>37</v>
      </c>
    </row>
    <row r="58" spans="1:5" s="48" customFormat="1" ht="24" customHeight="1">
      <c r="A58" s="53"/>
      <c r="B58" s="54"/>
      <c r="C58" s="61" t="s">
        <v>13</v>
      </c>
      <c r="D58" s="70"/>
      <c r="E58" s="62" t="s">
        <v>37</v>
      </c>
    </row>
    <row r="59" spans="1:5" s="77" customFormat="1" ht="25.5" customHeight="1">
      <c r="A59" s="73">
        <v>853</v>
      </c>
      <c r="B59" s="73"/>
      <c r="C59" s="74" t="s">
        <v>4</v>
      </c>
      <c r="D59" s="75"/>
      <c r="E59" s="76">
        <f>E61+E70+E79+E88</f>
        <v>791500</v>
      </c>
    </row>
    <row r="60" spans="1:5" s="77" customFormat="1" ht="24" customHeight="1">
      <c r="A60" s="78"/>
      <c r="B60" s="54">
        <v>85313</v>
      </c>
      <c r="C60" s="61" t="s">
        <v>43</v>
      </c>
      <c r="D60" s="56"/>
      <c r="E60" s="79"/>
    </row>
    <row r="61" spans="1:5" s="77" customFormat="1" ht="24" customHeight="1">
      <c r="A61" s="78"/>
      <c r="B61" s="54"/>
      <c r="C61" s="61" t="s">
        <v>19</v>
      </c>
      <c r="D61" s="56"/>
      <c r="E61" s="80">
        <v>14400</v>
      </c>
    </row>
    <row r="62" spans="1:5" s="77" customFormat="1" ht="24" customHeight="1">
      <c r="A62" s="78"/>
      <c r="B62" s="54"/>
      <c r="C62" s="61" t="s">
        <v>48</v>
      </c>
      <c r="D62" s="70"/>
      <c r="E62" s="80">
        <v>14400</v>
      </c>
    </row>
    <row r="63" spans="1:5" s="77" customFormat="1" ht="24" customHeight="1">
      <c r="A63" s="78"/>
      <c r="B63" s="54"/>
      <c r="C63" s="61" t="s">
        <v>34</v>
      </c>
      <c r="D63" s="70"/>
      <c r="E63" s="79"/>
    </row>
    <row r="64" spans="1:5" s="77" customFormat="1" ht="24" customHeight="1">
      <c r="A64" s="83"/>
      <c r="B64" s="63"/>
      <c r="C64" s="64" t="s">
        <v>35</v>
      </c>
      <c r="D64" s="84"/>
      <c r="E64" s="86" t="s">
        <v>44</v>
      </c>
    </row>
    <row r="65" spans="1:5" s="77" customFormat="1" ht="24" customHeight="1">
      <c r="A65" s="73"/>
      <c r="B65" s="87"/>
      <c r="C65" s="88" t="s">
        <v>36</v>
      </c>
      <c r="D65" s="89"/>
      <c r="E65" s="95"/>
    </row>
    <row r="66" spans="1:5" s="82" customFormat="1" ht="24" customHeight="1">
      <c r="A66" s="78"/>
      <c r="B66" s="54"/>
      <c r="C66" s="61" t="s">
        <v>38</v>
      </c>
      <c r="D66" s="70"/>
      <c r="E66" s="81"/>
    </row>
    <row r="67" spans="1:5" s="82" customFormat="1" ht="24" customHeight="1">
      <c r="A67" s="78"/>
      <c r="B67" s="54"/>
      <c r="C67" s="61" t="s">
        <v>39</v>
      </c>
      <c r="D67" s="70"/>
      <c r="E67" s="79"/>
    </row>
    <row r="68" spans="1:5" s="82" customFormat="1" ht="24" customHeight="1">
      <c r="A68" s="78"/>
      <c r="B68" s="54"/>
      <c r="C68" s="61" t="s">
        <v>40</v>
      </c>
      <c r="D68" s="70"/>
      <c r="E68" s="79"/>
    </row>
    <row r="69" spans="1:5" s="82" customFormat="1" ht="24" customHeight="1">
      <c r="A69" s="78"/>
      <c r="B69" s="63"/>
      <c r="C69" s="64" t="s">
        <v>13</v>
      </c>
      <c r="D69" s="84"/>
      <c r="E69" s="85"/>
    </row>
    <row r="70" spans="1:5" s="71" customFormat="1" ht="24" customHeight="1">
      <c r="A70" s="53"/>
      <c r="B70" s="54">
        <v>85314</v>
      </c>
      <c r="C70" s="61" t="s">
        <v>45</v>
      </c>
      <c r="D70" s="70"/>
      <c r="E70" s="57">
        <v>612900</v>
      </c>
    </row>
    <row r="71" spans="1:5" s="71" customFormat="1" ht="24" customHeight="1">
      <c r="A71" s="53"/>
      <c r="B71" s="54"/>
      <c r="C71" s="61" t="s">
        <v>48</v>
      </c>
      <c r="D71" s="70"/>
      <c r="E71" s="57">
        <v>612900</v>
      </c>
    </row>
    <row r="72" spans="1:5" s="71" customFormat="1" ht="24" customHeight="1">
      <c r="A72" s="53"/>
      <c r="B72" s="54"/>
      <c r="C72" s="61" t="s">
        <v>34</v>
      </c>
      <c r="D72" s="70"/>
      <c r="E72" s="57"/>
    </row>
    <row r="73" spans="1:5" s="71" customFormat="1" ht="24" customHeight="1">
      <c r="A73" s="53"/>
      <c r="B73" s="54"/>
      <c r="C73" s="61" t="s">
        <v>35</v>
      </c>
      <c r="D73" s="70"/>
      <c r="E73" s="90">
        <v>35000</v>
      </c>
    </row>
    <row r="74" spans="1:5" s="71" customFormat="1" ht="24" customHeight="1">
      <c r="A74" s="53"/>
      <c r="B74" s="54"/>
      <c r="C74" s="61" t="s">
        <v>36</v>
      </c>
      <c r="D74" s="70"/>
      <c r="E74" s="62" t="s">
        <v>37</v>
      </c>
    </row>
    <row r="75" spans="1:5" s="71" customFormat="1" ht="24" customHeight="1">
      <c r="A75" s="53"/>
      <c r="B75" s="54"/>
      <c r="C75" s="61" t="s">
        <v>38</v>
      </c>
      <c r="D75" s="70"/>
      <c r="E75" s="62" t="s">
        <v>37</v>
      </c>
    </row>
    <row r="76" spans="1:5" s="48" customFormat="1" ht="24" customHeight="1">
      <c r="A76" s="53"/>
      <c r="B76" s="54"/>
      <c r="C76" s="61" t="s">
        <v>39</v>
      </c>
      <c r="D76" s="70"/>
      <c r="E76" s="62"/>
    </row>
    <row r="77" spans="1:5" s="48" customFormat="1" ht="24" customHeight="1">
      <c r="A77" s="53"/>
      <c r="B77" s="54"/>
      <c r="C77" s="61" t="s">
        <v>40</v>
      </c>
      <c r="D77" s="70"/>
      <c r="E77" s="62" t="s">
        <v>37</v>
      </c>
    </row>
    <row r="78" spans="1:5" s="48" customFormat="1" ht="24" customHeight="1">
      <c r="A78" s="53"/>
      <c r="B78" s="54"/>
      <c r="C78" s="61" t="s">
        <v>13</v>
      </c>
      <c r="D78" s="70"/>
      <c r="E78" s="62" t="s">
        <v>37</v>
      </c>
    </row>
    <row r="79" spans="1:5" s="48" customFormat="1" ht="24" customHeight="1">
      <c r="A79" s="53"/>
      <c r="B79" s="87">
        <v>85316</v>
      </c>
      <c r="C79" s="88" t="s">
        <v>20</v>
      </c>
      <c r="D79" s="89"/>
      <c r="E79" s="91">
        <v>21200</v>
      </c>
    </row>
    <row r="80" spans="1:5" s="71" customFormat="1" ht="24" customHeight="1">
      <c r="A80" s="53"/>
      <c r="B80" s="54"/>
      <c r="C80" s="61" t="s">
        <v>48</v>
      </c>
      <c r="D80" s="70"/>
      <c r="E80" s="57">
        <v>21200</v>
      </c>
    </row>
    <row r="81" spans="1:5" s="48" customFormat="1" ht="24" customHeight="1">
      <c r="A81" s="53"/>
      <c r="B81" s="54"/>
      <c r="C81" s="61" t="s">
        <v>34</v>
      </c>
      <c r="D81" s="70"/>
      <c r="E81" s="57"/>
    </row>
    <row r="82" spans="1:5" s="48" customFormat="1" ht="24" customHeight="1">
      <c r="A82" s="53"/>
      <c r="B82" s="54"/>
      <c r="C82" s="61" t="s">
        <v>35</v>
      </c>
      <c r="D82" s="70"/>
      <c r="E82" s="62" t="s">
        <v>37</v>
      </c>
    </row>
    <row r="83" spans="1:5" s="48" customFormat="1" ht="24" customHeight="1">
      <c r="A83" s="53"/>
      <c r="B83" s="54"/>
      <c r="C83" s="61" t="s">
        <v>36</v>
      </c>
      <c r="D83" s="70"/>
      <c r="E83" s="62" t="s">
        <v>37</v>
      </c>
    </row>
    <row r="84" spans="1:5" s="71" customFormat="1" ht="24" customHeight="1">
      <c r="A84" s="53"/>
      <c r="B84" s="54"/>
      <c r="C84" s="61" t="s">
        <v>38</v>
      </c>
      <c r="D84" s="70"/>
      <c r="E84" s="62" t="s">
        <v>37</v>
      </c>
    </row>
    <row r="85" spans="1:5" s="48" customFormat="1" ht="24" customHeight="1">
      <c r="A85" s="53"/>
      <c r="B85" s="54"/>
      <c r="C85" s="61" t="s">
        <v>39</v>
      </c>
      <c r="D85" s="70"/>
      <c r="E85" s="62"/>
    </row>
    <row r="86" spans="1:5" s="48" customFormat="1" ht="24" customHeight="1">
      <c r="A86" s="53"/>
      <c r="B86" s="54"/>
      <c r="C86" s="61" t="s">
        <v>40</v>
      </c>
      <c r="D86" s="70"/>
      <c r="E86" s="62" t="s">
        <v>37</v>
      </c>
    </row>
    <row r="87" spans="1:5" s="48" customFormat="1" ht="24" customHeight="1">
      <c r="A87" s="53"/>
      <c r="B87" s="54"/>
      <c r="C87" s="61" t="s">
        <v>13</v>
      </c>
      <c r="D87" s="70"/>
      <c r="E87" s="62" t="s">
        <v>37</v>
      </c>
    </row>
    <row r="88" spans="1:5" s="48" customFormat="1" ht="24" customHeight="1">
      <c r="A88" s="53"/>
      <c r="B88" s="87">
        <v>85319</v>
      </c>
      <c r="C88" s="88" t="s">
        <v>17</v>
      </c>
      <c r="D88" s="89"/>
      <c r="E88" s="91">
        <v>143000</v>
      </c>
    </row>
    <row r="89" spans="1:5" s="71" customFormat="1" ht="24" customHeight="1">
      <c r="A89" s="53"/>
      <c r="B89" s="54"/>
      <c r="C89" s="61" t="s">
        <v>48</v>
      </c>
      <c r="D89" s="70"/>
      <c r="E89" s="57">
        <v>143000</v>
      </c>
    </row>
    <row r="90" spans="1:5" s="48" customFormat="1" ht="24" customHeight="1">
      <c r="A90" s="53"/>
      <c r="B90" s="54"/>
      <c r="C90" s="61" t="s">
        <v>34</v>
      </c>
      <c r="D90" s="70"/>
      <c r="E90" s="57"/>
    </row>
    <row r="91" spans="1:5" s="48" customFormat="1" ht="24" customHeight="1">
      <c r="A91" s="53"/>
      <c r="B91" s="54"/>
      <c r="C91" s="61" t="s">
        <v>35</v>
      </c>
      <c r="D91" s="70"/>
      <c r="E91" s="90">
        <v>137105</v>
      </c>
    </row>
    <row r="92" spans="1:5" s="48" customFormat="1" ht="24" customHeight="1">
      <c r="A92" s="53"/>
      <c r="B92" s="54"/>
      <c r="C92" s="61" t="s">
        <v>36</v>
      </c>
      <c r="D92" s="70"/>
      <c r="E92" s="62" t="s">
        <v>37</v>
      </c>
    </row>
    <row r="93" spans="1:5" s="71" customFormat="1" ht="24" customHeight="1">
      <c r="A93" s="53"/>
      <c r="B93" s="54"/>
      <c r="C93" s="61" t="s">
        <v>38</v>
      </c>
      <c r="D93" s="70"/>
      <c r="E93" s="62" t="s">
        <v>37</v>
      </c>
    </row>
    <row r="94" spans="1:5" s="48" customFormat="1" ht="24" customHeight="1">
      <c r="A94" s="53"/>
      <c r="B94" s="54"/>
      <c r="C94" s="61" t="s">
        <v>39</v>
      </c>
      <c r="D94" s="70"/>
      <c r="E94" s="62"/>
    </row>
    <row r="95" spans="1:5" s="48" customFormat="1" ht="24" customHeight="1">
      <c r="A95" s="53"/>
      <c r="B95" s="54"/>
      <c r="C95" s="61" t="s">
        <v>40</v>
      </c>
      <c r="D95" s="70"/>
      <c r="E95" s="62" t="s">
        <v>37</v>
      </c>
    </row>
    <row r="96" spans="1:5" s="48" customFormat="1" ht="24" customHeight="1">
      <c r="A96" s="96"/>
      <c r="B96" s="63"/>
      <c r="C96" s="64" t="s">
        <v>13</v>
      </c>
      <c r="D96" s="84"/>
      <c r="E96" s="66" t="s">
        <v>37</v>
      </c>
    </row>
    <row r="97" spans="1:5" s="43" customFormat="1" ht="25.5" customHeight="1">
      <c r="A97" s="49">
        <v>900</v>
      </c>
      <c r="B97" s="49"/>
      <c r="C97" s="50" t="s">
        <v>46</v>
      </c>
      <c r="D97" s="51"/>
      <c r="E97" s="52">
        <v>207000</v>
      </c>
    </row>
    <row r="98" spans="1:5" s="71" customFormat="1" ht="24" customHeight="1">
      <c r="A98" s="53"/>
      <c r="B98" s="92">
        <v>90015</v>
      </c>
      <c r="C98" s="61" t="s">
        <v>47</v>
      </c>
      <c r="D98" s="70"/>
      <c r="E98" s="93">
        <v>207000</v>
      </c>
    </row>
    <row r="99" spans="1:5" s="48" customFormat="1" ht="24" customHeight="1">
      <c r="A99" s="53"/>
      <c r="B99" s="92"/>
      <c r="C99" s="61" t="s">
        <v>48</v>
      </c>
      <c r="D99" s="70"/>
      <c r="E99" s="93">
        <v>207000</v>
      </c>
    </row>
    <row r="100" spans="1:5" s="71" customFormat="1" ht="24" customHeight="1">
      <c r="A100" s="53"/>
      <c r="B100" s="92"/>
      <c r="C100" s="61" t="s">
        <v>34</v>
      </c>
      <c r="D100" s="70"/>
      <c r="E100" s="93"/>
    </row>
    <row r="101" spans="1:5" s="71" customFormat="1" ht="24" customHeight="1">
      <c r="A101" s="53"/>
      <c r="B101" s="92"/>
      <c r="C101" s="61" t="s">
        <v>35</v>
      </c>
      <c r="D101" s="70"/>
      <c r="E101" s="62" t="s">
        <v>37</v>
      </c>
    </row>
    <row r="102" spans="1:5" s="48" customFormat="1" ht="24" customHeight="1">
      <c r="A102" s="53"/>
      <c r="B102" s="92"/>
      <c r="C102" s="61" t="s">
        <v>36</v>
      </c>
      <c r="D102" s="70"/>
      <c r="E102" s="62" t="s">
        <v>37</v>
      </c>
    </row>
    <row r="103" spans="1:5" s="48" customFormat="1" ht="24" customHeight="1">
      <c r="A103" s="53"/>
      <c r="B103" s="92"/>
      <c r="C103" s="61" t="s">
        <v>38</v>
      </c>
      <c r="D103" s="70"/>
      <c r="E103" s="62" t="s">
        <v>37</v>
      </c>
    </row>
    <row r="104" spans="1:5" s="48" customFormat="1" ht="24" customHeight="1">
      <c r="A104" s="53"/>
      <c r="B104" s="92"/>
      <c r="C104" s="61" t="s">
        <v>39</v>
      </c>
      <c r="D104" s="70"/>
      <c r="E104" s="62"/>
    </row>
    <row r="105" spans="1:5" s="48" customFormat="1" ht="24" customHeight="1">
      <c r="A105" s="53"/>
      <c r="B105" s="92"/>
      <c r="C105" s="61" t="s">
        <v>40</v>
      </c>
      <c r="D105" s="70"/>
      <c r="E105" s="62" t="s">
        <v>37</v>
      </c>
    </row>
    <row r="106" spans="1:5" s="48" customFormat="1" ht="24" customHeight="1">
      <c r="A106" s="53"/>
      <c r="B106" s="92"/>
      <c r="C106" s="61" t="s">
        <v>13</v>
      </c>
      <c r="D106" s="70"/>
      <c r="E106" s="94"/>
    </row>
    <row r="107" spans="1:5" s="43" customFormat="1" ht="27.75" customHeight="1">
      <c r="A107" s="38"/>
      <c r="B107" s="39"/>
      <c r="C107" s="40" t="s">
        <v>30</v>
      </c>
      <c r="D107" s="41"/>
      <c r="E107" s="42">
        <f>E97+E59+E47+E37</f>
        <v>1075275</v>
      </c>
    </row>
    <row r="108" spans="1:5" s="48" customFormat="1" ht="21" customHeight="1">
      <c r="A108" s="44"/>
      <c r="B108" s="45"/>
      <c r="C108" s="46"/>
      <c r="D108" s="47"/>
      <c r="E108" s="46"/>
    </row>
  </sheetData>
  <mergeCells count="21">
    <mergeCell ref="B17:D17"/>
    <mergeCell ref="A6:E6"/>
    <mergeCell ref="A8:E8"/>
    <mergeCell ref="B14:D14"/>
    <mergeCell ref="A33:E33"/>
    <mergeCell ref="B12:D12"/>
    <mergeCell ref="B11:D11"/>
    <mergeCell ref="B15:D15"/>
    <mergeCell ref="B16:D16"/>
    <mergeCell ref="B25:D25"/>
    <mergeCell ref="B26:D26"/>
    <mergeCell ref="B13:D13"/>
    <mergeCell ref="B20:D20"/>
    <mergeCell ref="B21:D21"/>
    <mergeCell ref="B18:D18"/>
    <mergeCell ref="B19:D19"/>
    <mergeCell ref="E27:E28"/>
    <mergeCell ref="B24:D24"/>
    <mergeCell ref="B22:D22"/>
    <mergeCell ref="B23:D23"/>
    <mergeCell ref="A27:D28"/>
  </mergeCells>
  <printOptions/>
  <pageMargins left="0.2755905511811024" right="0.3937007874015748" top="0.4330708661417323" bottom="0.3937007874015748" header="0.4330708661417323" footer="0.2755905511811024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2005-07-14T07:19:41Z</cp:lastPrinted>
  <dcterms:created xsi:type="dcterms:W3CDTF">2002-11-06T07:04:14Z</dcterms:created>
  <dcterms:modified xsi:type="dcterms:W3CDTF">2005-07-14T07:19:43Z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