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8835" tabRatio="598" firstSheet="1" activeTab="3"/>
  </bookViews>
  <sheets>
    <sheet name="Strona tyt." sheetId="1" r:id="rId1"/>
    <sheet name="Ogólna charakterystyka" sheetId="2" r:id="rId2"/>
    <sheet name="Przedmiar" sheetId="3" r:id="rId3"/>
    <sheet name="Kosztorys Ofertowy" sheetId="4" r:id="rId4"/>
  </sheets>
  <definedNames/>
  <calcPr fullCalcOnLoad="1"/>
</workbook>
</file>

<file path=xl/sharedStrings.xml><?xml version="1.0" encoding="utf-8"?>
<sst xmlns="http://schemas.openxmlformats.org/spreadsheetml/2006/main" count="106" uniqueCount="71">
  <si>
    <t>Ilość</t>
  </si>
  <si>
    <r>
      <t>m</t>
    </r>
    <r>
      <rPr>
        <vertAlign val="superscript"/>
        <sz val="12"/>
        <rFont val="Times New Roman"/>
        <family val="1"/>
      </rPr>
      <t>2</t>
    </r>
  </si>
  <si>
    <t>Cena jednostkowa</t>
  </si>
  <si>
    <t>NAZWA INWESTYCJI</t>
  </si>
  <si>
    <t>:</t>
  </si>
  <si>
    <t>ADRES INWESTYCJI</t>
  </si>
  <si>
    <t>INWESTOR</t>
  </si>
  <si>
    <t>ADRES INWESTORA</t>
  </si>
  <si>
    <t>WYKONAWCA ROBÓT</t>
  </si>
  <si>
    <t>ADRES WYKONAWCY</t>
  </si>
  <si>
    <t>SPORZĄDZIŁ KALKULACJE</t>
  </si>
  <si>
    <t>DATA OPRACOWANIA</t>
  </si>
  <si>
    <t>Ogółem wartość kosztorysowa robót</t>
  </si>
  <si>
    <t>Słownie:</t>
  </si>
  <si>
    <t>KOSZTORYS INWESTORSKI</t>
  </si>
  <si>
    <t>.............................................................................................</t>
  </si>
  <si>
    <t>Sporządził :</t>
  </si>
  <si>
    <t>Inwestor:</t>
  </si>
  <si>
    <t xml:space="preserve">Data opracowania </t>
  </si>
  <si>
    <t>zł brutto</t>
  </si>
  <si>
    <t>KOSZTORYS OFERTOWY</t>
  </si>
  <si>
    <t>Klasyfikacja robót wg. Wspólnego Słownika Zamówień (CPV)</t>
  </si>
  <si>
    <t>45200000-9</t>
  </si>
  <si>
    <t>Roboty budowlane  w zakresie wznoszenia kompletnych obiektów budowlanych lub ich części oraz roboty w zakresie inzynierii lądowej i wodnej</t>
  </si>
  <si>
    <t>OGÓLNA CHARAKTERYSTYKA OBIEKTU</t>
  </si>
  <si>
    <t>PRZEDMIAR ROBÓT</t>
  </si>
  <si>
    <t>Lp.</t>
  </si>
  <si>
    <t>Nr spec. Techn.</t>
  </si>
  <si>
    <t>Wyszczególnienie robót</t>
  </si>
  <si>
    <t>Jednostka</t>
  </si>
  <si>
    <t>Uwagi</t>
  </si>
  <si>
    <t>I. Roboty przygotowawcze</t>
  </si>
  <si>
    <t>km</t>
  </si>
  <si>
    <t>II. Podbudowa</t>
  </si>
  <si>
    <t>III. Nawierzchnia</t>
  </si>
  <si>
    <t>IV. Roboty wykończeniowe</t>
  </si>
  <si>
    <t>SST 
DM-00.00.00,D-01.01.01</t>
  </si>
  <si>
    <t>SST 
D-04.02.01</t>
  </si>
  <si>
    <t>SST  
D-04.08.04</t>
  </si>
  <si>
    <t>SST 
D-05.03.05</t>
  </si>
  <si>
    <t>SST 
D-06.03.01</t>
  </si>
  <si>
    <t>Gmina Czarna</t>
  </si>
  <si>
    <t xml:space="preserve">ul. Dworcowa 6; 39-215 Czarna </t>
  </si>
  <si>
    <t>W ramach przebudowy nie przewiduje się korekty szerokości drogi.</t>
  </si>
  <si>
    <t>W ramach przebudowy przewidziano do wykonania:</t>
  </si>
  <si>
    <t xml:space="preserve">Kosztorys został sporządzony na podstawie danych rynkowych i oraz publikacji SEKOCENBUD </t>
  </si>
  <si>
    <t>Wartość kosztorysowa bez podatku VAT</t>
  </si>
  <si>
    <t>Ogółem wartość kosztorysowa bez podatku VAT</t>
  </si>
  <si>
    <t>Podatek VAT</t>
  </si>
  <si>
    <t>Wartość 
(netto)</t>
  </si>
  <si>
    <t>Biuro Projektowe "ArchiKom"</t>
  </si>
  <si>
    <t>mgr inż.. Bogusław Czarnik</t>
  </si>
  <si>
    <t xml:space="preserve">Dębica ul. Parkowa </t>
  </si>
  <si>
    <t>- Mechaniczne wyrównanie istniwejącej jezdni żwirowej</t>
  </si>
  <si>
    <t>IV kwartał 2006 r.</t>
  </si>
  <si>
    <t>sto siedmdziesiąt dwa tysiące sześćset dwadzieścia zł 37/100</t>
  </si>
  <si>
    <t>Przebudowy drogi gminnej</t>
  </si>
  <si>
    <t>14.06.2007 r.</t>
  </si>
  <si>
    <t xml:space="preserve">- Wykonanie nawierzchnia z mieszanek mineralno-bitumicznych grysowo- żwirowych warstwa 
  ścieralna - grubość po zagęszczeniu 5cm </t>
  </si>
  <si>
    <t>na wykonanie przebudowy drogi gminnej</t>
  </si>
  <si>
    <t>- Formowanie poboczy z zagęszczeniem – śr. grubość 10 cm</t>
  </si>
  <si>
    <t>W stanie istniejącym droga posiada jezdnie żwirową o szerokości 3,5 m w przekroju drogowym</t>
  </si>
  <si>
    <t>w miejscowości Przeryty Bór, Gmina Czarna</t>
  </si>
  <si>
    <t>Podbudowa z mieszanki mineralnej (kruszywo łamane) 0÷63 z zagęszczeniem mechanicznym gr.7cm
5421,0 m2</t>
  </si>
  <si>
    <t>- Wyrównanie istn. podbudowy mieszanką 0÷63 z zagęszczeniem mechanicznym
  grubość warstwy po zagęszczeniu 7cm.</t>
  </si>
  <si>
    <t>PRZERYTY BÓR - ZDZIARZEC km 0+000 –1+480</t>
  </si>
  <si>
    <t>Przeryty Bór - Zdziarzec km 0+000 – 1+480</t>
  </si>
  <si>
    <t>Roboty pomiarowe przy liniowych robotach ziemnych – trasa drogi w terenie równinnym
km 0+000 – 1+480</t>
  </si>
  <si>
    <t>Formowanie poboczy śr. gr 10cm z mieszanki (pospółka z kamieniem łamanym) z  zagęszczeniem mechanicznym
2*0,75*1480 = 2220,0 m2</t>
  </si>
  <si>
    <t>Nawierzchnia z mieszanek mineralno-bitumicznych grysowo- żwirowych - warstwa ścieralna - grubość po zagęszczeniu 5cm 
km 0+000,00 – 1+480,00
1480x3,5 = 5180,00 m2 oraz 2x41,5m2=83,0m2 - posz. na zjeździe</t>
  </si>
  <si>
    <t>Mechaniczne wyrównanie całej szerokości jezdni, grunt kat. II-IV głębokości 4 cm
km 0+000,00 – 1+480,00
1480x3,6=5328 m2 oraz 2 x 46,5m2=93,0m2 - poszerzenia na zjeździe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</si>
</sst>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.0"/>
    <numFmt numFmtId="168" formatCode="0.00000"/>
    <numFmt numFmtId="169" formatCode="0.0000"/>
    <numFmt numFmtId="170" formatCode="0.000"/>
    <numFmt numFmtId="171" formatCode="0.000000"/>
  </numFmts>
  <fonts count="14">
    <font>
      <sz val="10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vertAlign val="superscript"/>
      <sz val="12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sz val="10"/>
      <name val="Arial"/>
      <family val="2"/>
    </font>
    <font>
      <b/>
      <sz val="10"/>
      <name val="Arial"/>
      <family val="2"/>
    </font>
    <font>
      <b/>
      <sz val="13.5"/>
      <name val="Arial"/>
      <family val="2"/>
    </font>
    <font>
      <i/>
      <sz val="10"/>
      <name val="Arial"/>
      <family val="2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Arial CE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9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righ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right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8" fillId="0" borderId="4" xfId="0" applyNumberFormat="1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wrapText="1"/>
    </xf>
    <xf numFmtId="0" fontId="12" fillId="0" borderId="9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0" xfId="0" applyAlignment="1" quotePrefix="1">
      <alignment/>
    </xf>
    <xf numFmtId="169" fontId="1" fillId="0" borderId="1" xfId="0" applyNumberFormat="1" applyFont="1" applyBorder="1" applyAlignment="1">
      <alignment horizontal="center" vertical="center" wrapText="1"/>
    </xf>
    <xf numFmtId="169" fontId="1" fillId="0" borderId="12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wrapText="1"/>
    </xf>
    <xf numFmtId="0" fontId="12" fillId="0" borderId="16" xfId="0" applyFont="1" applyBorder="1" applyAlignment="1">
      <alignment horizontal="center" wrapText="1"/>
    </xf>
    <xf numFmtId="0" fontId="12" fillId="0" borderId="17" xfId="0" applyFont="1" applyBorder="1" applyAlignment="1">
      <alignment horizontal="center" wrapText="1"/>
    </xf>
    <xf numFmtId="0" fontId="0" fillId="0" borderId="18" xfId="0" applyBorder="1" applyAlignment="1">
      <alignment horizontal="center" vertical="center"/>
    </xf>
    <xf numFmtId="167" fontId="1" fillId="0" borderId="1" xfId="0" applyNumberFormat="1" applyFont="1" applyBorder="1" applyAlignment="1">
      <alignment horizontal="center" vertical="center" wrapText="1"/>
    </xf>
    <xf numFmtId="170" fontId="1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9" fillId="0" borderId="19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0" fillId="0" borderId="0" xfId="0" applyAlignment="1" quotePrefix="1">
      <alignment wrapText="1"/>
    </xf>
    <xf numFmtId="0" fontId="0" fillId="0" borderId="0" xfId="0" applyAlignment="1">
      <alignment wrapText="1"/>
    </xf>
    <xf numFmtId="0" fontId="11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6" fillId="0" borderId="22" xfId="0" applyFont="1" applyBorder="1" applyAlignment="1">
      <alignment horizontal="right" vertical="center"/>
    </xf>
    <xf numFmtId="0" fontId="6" fillId="0" borderId="23" xfId="0" applyFont="1" applyBorder="1" applyAlignment="1">
      <alignment horizontal="right" vertical="center"/>
    </xf>
    <xf numFmtId="0" fontId="13" fillId="0" borderId="24" xfId="0" applyFont="1" applyBorder="1" applyAlignment="1">
      <alignment horizontal="right" vertical="center"/>
    </xf>
    <xf numFmtId="0" fontId="13" fillId="0" borderId="25" xfId="0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zoomScale="125" zoomScaleNormal="125" workbookViewId="0" topLeftCell="A7">
      <selection activeCell="E14" sqref="E14"/>
    </sheetView>
  </sheetViews>
  <sheetFormatPr defaultColWidth="9.00390625" defaultRowHeight="12.75"/>
  <cols>
    <col min="1" max="1" width="9.125" style="5" customWidth="1"/>
    <col min="2" max="2" width="16.625" style="5" customWidth="1"/>
    <col min="3" max="3" width="1.75390625" style="5" customWidth="1"/>
    <col min="4" max="4" width="10.00390625" style="5" customWidth="1"/>
    <col min="5" max="5" width="9.25390625" style="5" customWidth="1"/>
    <col min="6" max="8" width="9.125" style="5" customWidth="1"/>
    <col min="9" max="9" width="10.625" style="5" customWidth="1"/>
    <col min="10" max="16384" width="9.125" style="5" customWidth="1"/>
  </cols>
  <sheetData>
    <row r="1" spans="1:10" ht="12.75" customHeight="1">
      <c r="A1" s="52" t="s">
        <v>41</v>
      </c>
      <c r="B1" s="52"/>
      <c r="C1" s="52"/>
      <c r="D1" s="52"/>
      <c r="E1" s="52"/>
      <c r="F1" s="52"/>
      <c r="G1" s="52"/>
      <c r="H1" s="52"/>
      <c r="I1" s="52"/>
      <c r="J1" s="4"/>
    </row>
    <row r="2" spans="1:10" ht="12.75" customHeight="1">
      <c r="A2" s="52" t="s">
        <v>42</v>
      </c>
      <c r="B2" s="52"/>
      <c r="C2" s="52"/>
      <c r="D2" s="52"/>
      <c r="E2" s="52"/>
      <c r="F2" s="52"/>
      <c r="G2" s="52"/>
      <c r="H2" s="52"/>
      <c r="I2" s="52"/>
      <c r="J2" s="4"/>
    </row>
    <row r="3" spans="1:10" ht="12.75" customHeight="1">
      <c r="A3" s="4"/>
      <c r="B3" s="4"/>
      <c r="C3" s="4"/>
      <c r="D3" s="4"/>
      <c r="E3" s="4"/>
      <c r="F3" s="4"/>
      <c r="G3" s="4"/>
      <c r="H3" s="4"/>
      <c r="I3" s="4"/>
      <c r="J3" s="4"/>
    </row>
    <row r="4" spans="1:9" ht="12.75">
      <c r="A4" s="4"/>
      <c r="B4" s="4"/>
      <c r="C4" s="4"/>
      <c r="D4" s="4"/>
      <c r="E4" s="4"/>
      <c r="F4" s="4"/>
      <c r="G4" s="4"/>
      <c r="H4" s="4"/>
      <c r="I4" s="4"/>
    </row>
    <row r="5" spans="1:9" ht="12.75">
      <c r="A5" s="4"/>
      <c r="B5" s="4"/>
      <c r="C5" s="4"/>
      <c r="D5" s="4"/>
      <c r="E5" s="4"/>
      <c r="F5" s="4"/>
      <c r="G5" s="4"/>
      <c r="H5" s="4"/>
      <c r="I5" s="4"/>
    </row>
    <row r="6" spans="1:10" ht="17.25" customHeight="1">
      <c r="A6" s="51" t="s">
        <v>14</v>
      </c>
      <c r="B6" s="51"/>
      <c r="C6" s="51"/>
      <c r="D6" s="51"/>
      <c r="E6" s="51"/>
      <c r="F6" s="51"/>
      <c r="G6" s="51"/>
      <c r="H6" s="51"/>
      <c r="I6" s="51"/>
      <c r="J6" s="6"/>
    </row>
    <row r="7" spans="1:10" ht="17.25" customHeight="1">
      <c r="A7" s="20"/>
      <c r="B7" s="20"/>
      <c r="C7" s="20"/>
      <c r="D7" s="20"/>
      <c r="E7" s="20"/>
      <c r="F7" s="20"/>
      <c r="G7" s="20"/>
      <c r="H7" s="20"/>
      <c r="I7" s="20"/>
      <c r="J7" s="6"/>
    </row>
    <row r="8" spans="1:9" ht="17.25">
      <c r="A8" s="53" t="s">
        <v>21</v>
      </c>
      <c r="B8" s="54"/>
      <c r="C8" s="54"/>
      <c r="D8" s="54"/>
      <c r="E8" s="54"/>
      <c r="F8" s="54"/>
      <c r="G8" s="54"/>
      <c r="H8" s="54"/>
      <c r="I8" s="54"/>
    </row>
    <row r="9" spans="1:9" ht="25.5" customHeight="1">
      <c r="A9" s="19" t="s">
        <v>22</v>
      </c>
      <c r="B9" s="53" t="s">
        <v>23</v>
      </c>
      <c r="C9" s="54"/>
      <c r="D9" s="54"/>
      <c r="E9" s="54"/>
      <c r="F9" s="54"/>
      <c r="G9" s="54"/>
      <c r="H9" s="54"/>
      <c r="I9" s="54"/>
    </row>
    <row r="10" spans="1:9" ht="17.25">
      <c r="A10" s="6"/>
      <c r="B10" s="6"/>
      <c r="C10" s="6"/>
      <c r="D10" s="6"/>
      <c r="E10" s="6"/>
      <c r="F10" s="6"/>
      <c r="G10" s="6"/>
      <c r="H10" s="6"/>
      <c r="I10" s="6"/>
    </row>
    <row r="11" spans="1:10" s="9" customFormat="1" ht="15" customHeight="1">
      <c r="A11" s="47" t="s">
        <v>3</v>
      </c>
      <c r="B11" s="47"/>
      <c r="C11" s="8" t="s">
        <v>4</v>
      </c>
      <c r="D11" s="45" t="s">
        <v>56</v>
      </c>
      <c r="E11" s="45"/>
      <c r="F11" s="45"/>
      <c r="G11" s="45"/>
      <c r="H11" s="45"/>
      <c r="I11" s="45"/>
      <c r="J11" s="45"/>
    </row>
    <row r="12" spans="1:9" s="9" customFormat="1" ht="14.25" customHeight="1">
      <c r="A12" s="47" t="s">
        <v>5</v>
      </c>
      <c r="B12" s="47"/>
      <c r="C12" s="8" t="s">
        <v>4</v>
      </c>
      <c r="D12" s="45" t="s">
        <v>65</v>
      </c>
      <c r="E12" s="45"/>
      <c r="F12" s="45"/>
      <c r="G12" s="45"/>
      <c r="H12" s="45"/>
      <c r="I12" s="45"/>
    </row>
    <row r="13" spans="1:10" s="9" customFormat="1" ht="15" customHeight="1">
      <c r="A13" s="47" t="s">
        <v>6</v>
      </c>
      <c r="B13" s="47"/>
      <c r="C13" s="8" t="s">
        <v>4</v>
      </c>
      <c r="D13" s="45" t="s">
        <v>41</v>
      </c>
      <c r="E13" s="45"/>
      <c r="F13" s="45"/>
      <c r="G13" s="45"/>
      <c r="H13" s="45"/>
      <c r="I13" s="45"/>
      <c r="J13" s="45"/>
    </row>
    <row r="14" spans="1:4" s="9" customFormat="1" ht="15" customHeight="1">
      <c r="A14" s="47" t="s">
        <v>7</v>
      </c>
      <c r="B14" s="47"/>
      <c r="C14" s="8" t="s">
        <v>4</v>
      </c>
      <c r="D14" s="10" t="s">
        <v>42</v>
      </c>
    </row>
    <row r="15" spans="1:9" s="9" customFormat="1" ht="15" customHeight="1">
      <c r="A15" s="47" t="s">
        <v>8</v>
      </c>
      <c r="B15" s="47"/>
      <c r="C15" s="8" t="s">
        <v>4</v>
      </c>
      <c r="D15" s="43" t="s">
        <v>15</v>
      </c>
      <c r="E15" s="43"/>
      <c r="F15" s="43"/>
      <c r="G15" s="43"/>
      <c r="H15" s="43"/>
      <c r="I15" s="43"/>
    </row>
    <row r="16" spans="1:9" s="9" customFormat="1" ht="15.75" customHeight="1">
      <c r="A16" s="47" t="s">
        <v>9</v>
      </c>
      <c r="B16" s="47"/>
      <c r="C16" s="8" t="s">
        <v>4</v>
      </c>
      <c r="D16" s="43" t="s">
        <v>15</v>
      </c>
      <c r="E16" s="43"/>
      <c r="F16" s="43"/>
      <c r="G16" s="43"/>
      <c r="H16" s="43"/>
      <c r="I16" s="43"/>
    </row>
    <row r="17" spans="1:9" s="9" customFormat="1" ht="15" customHeight="1">
      <c r="A17" s="47" t="s">
        <v>10</v>
      </c>
      <c r="B17" s="47"/>
      <c r="C17" s="8" t="s">
        <v>4</v>
      </c>
      <c r="D17" s="43" t="s">
        <v>15</v>
      </c>
      <c r="E17" s="43"/>
      <c r="F17" s="43"/>
      <c r="G17" s="43"/>
      <c r="H17" s="43"/>
      <c r="I17" s="43"/>
    </row>
    <row r="18" spans="1:9" s="9" customFormat="1" ht="15.75" customHeight="1">
      <c r="A18" s="47" t="s">
        <v>11</v>
      </c>
      <c r="B18" s="47"/>
      <c r="C18" s="8" t="s">
        <v>4</v>
      </c>
      <c r="D18" s="45" t="s">
        <v>57</v>
      </c>
      <c r="E18" s="45"/>
      <c r="F18" s="45"/>
      <c r="G18" s="45"/>
      <c r="H18" s="45"/>
      <c r="I18" s="45"/>
    </row>
    <row r="19" spans="1:9" s="9" customFormat="1" ht="18" customHeight="1">
      <c r="A19" s="7"/>
      <c r="B19" s="7"/>
      <c r="C19" s="8"/>
      <c r="D19" s="7"/>
      <c r="E19" s="7"/>
      <c r="F19" s="7"/>
      <c r="G19" s="7"/>
      <c r="H19" s="7"/>
      <c r="I19" s="7"/>
    </row>
    <row r="20" spans="1:9" s="9" customFormat="1" ht="15" customHeight="1">
      <c r="A20" s="11"/>
      <c r="B20" s="11"/>
      <c r="C20" s="12"/>
      <c r="D20" s="11"/>
      <c r="E20" s="11"/>
      <c r="F20" s="11"/>
      <c r="G20" s="11"/>
      <c r="H20" s="11"/>
      <c r="I20" s="11"/>
    </row>
    <row r="21" spans="1:9" s="9" customFormat="1" ht="25.5" customHeight="1">
      <c r="A21" s="49" t="s">
        <v>12</v>
      </c>
      <c r="B21" s="49"/>
      <c r="C21" s="14" t="s">
        <v>4</v>
      </c>
      <c r="D21" s="18" t="e">
        <f>#REF!</f>
        <v>#REF!</v>
      </c>
      <c r="E21" s="15" t="s">
        <v>19</v>
      </c>
      <c r="F21" s="13"/>
      <c r="G21" s="13"/>
      <c r="H21" s="13"/>
      <c r="I21" s="13"/>
    </row>
    <row r="22" spans="1:9" s="9" customFormat="1" ht="28.5" customHeight="1">
      <c r="A22" s="46" t="s">
        <v>13</v>
      </c>
      <c r="B22" s="46"/>
      <c r="C22" s="16"/>
      <c r="D22" s="46" t="s">
        <v>55</v>
      </c>
      <c r="E22" s="46"/>
      <c r="F22" s="46"/>
      <c r="G22" s="46"/>
      <c r="H22" s="46"/>
      <c r="I22" s="46"/>
    </row>
    <row r="23" spans="3:9" s="9" customFormat="1" ht="12.75">
      <c r="C23" s="8"/>
      <c r="D23" s="44"/>
      <c r="E23" s="44"/>
      <c r="F23" s="44"/>
      <c r="G23" s="44"/>
      <c r="H23" s="44"/>
      <c r="I23" s="44"/>
    </row>
    <row r="24" s="9" customFormat="1" ht="12.75"/>
    <row r="37" spans="1:8" ht="12.75">
      <c r="A37" s="44" t="s">
        <v>16</v>
      </c>
      <c r="B37" s="44"/>
      <c r="H37" s="5" t="s">
        <v>17</v>
      </c>
    </row>
    <row r="38" spans="1:4" ht="12.75">
      <c r="A38" s="50" t="s">
        <v>50</v>
      </c>
      <c r="B38" s="50"/>
      <c r="C38" s="50"/>
      <c r="D38" s="50"/>
    </row>
    <row r="39" spans="1:4" ht="12.75">
      <c r="A39" s="50" t="s">
        <v>51</v>
      </c>
      <c r="B39" s="50"/>
      <c r="C39" s="50"/>
      <c r="D39" s="50"/>
    </row>
    <row r="40" spans="1:4" ht="12.75">
      <c r="A40" s="50" t="s">
        <v>52</v>
      </c>
      <c r="B40" s="50"/>
      <c r="C40" s="50"/>
      <c r="D40" s="50"/>
    </row>
    <row r="41" spans="1:4" ht="12.75">
      <c r="A41" s="50"/>
      <c r="B41" s="50"/>
      <c r="C41" s="50"/>
      <c r="D41" s="50"/>
    </row>
    <row r="47" spans="1:5" ht="12.75" customHeight="1">
      <c r="A47" s="48" t="s">
        <v>18</v>
      </c>
      <c r="B47" s="48"/>
      <c r="C47" s="7" t="s">
        <v>4</v>
      </c>
      <c r="D47" s="44" t="str">
        <f>D18</f>
        <v>14.06.2007 r.</v>
      </c>
      <c r="E47" s="44"/>
    </row>
  </sheetData>
  <mergeCells count="31">
    <mergeCell ref="A1:I1"/>
    <mergeCell ref="A2:I2"/>
    <mergeCell ref="A8:I8"/>
    <mergeCell ref="B9:I9"/>
    <mergeCell ref="A13:B13"/>
    <mergeCell ref="A11:B11"/>
    <mergeCell ref="A14:B14"/>
    <mergeCell ref="A6:I6"/>
    <mergeCell ref="D11:J11"/>
    <mergeCell ref="A12:B12"/>
    <mergeCell ref="D13:J13"/>
    <mergeCell ref="D12:I12"/>
    <mergeCell ref="A47:B47"/>
    <mergeCell ref="D47:E47"/>
    <mergeCell ref="A21:B21"/>
    <mergeCell ref="A22:B22"/>
    <mergeCell ref="A37:B37"/>
    <mergeCell ref="A39:D39"/>
    <mergeCell ref="A38:D38"/>
    <mergeCell ref="A41:D41"/>
    <mergeCell ref="A40:D40"/>
    <mergeCell ref="A15:B15"/>
    <mergeCell ref="A16:B16"/>
    <mergeCell ref="A17:B17"/>
    <mergeCell ref="A18:B18"/>
    <mergeCell ref="D15:I15"/>
    <mergeCell ref="D23:I23"/>
    <mergeCell ref="D16:I16"/>
    <mergeCell ref="D17:I17"/>
    <mergeCell ref="D18:I18"/>
    <mergeCell ref="D22:I22"/>
  </mergeCells>
  <printOptions/>
  <pageMargins left="1.01" right="0.69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"/>
  <sheetViews>
    <sheetView workbookViewId="0" topLeftCell="A1">
      <selection activeCell="E9" sqref="E9"/>
    </sheetView>
  </sheetViews>
  <sheetFormatPr defaultColWidth="9.00390625" defaultRowHeight="12.75"/>
  <sheetData>
    <row r="1" spans="1:9" ht="12.75">
      <c r="A1" s="55" t="s">
        <v>24</v>
      </c>
      <c r="B1" s="55"/>
      <c r="C1" s="55"/>
      <c r="D1" s="55"/>
      <c r="E1" s="55"/>
      <c r="F1" s="55"/>
      <c r="G1" s="55"/>
      <c r="H1" s="55"/>
      <c r="I1" s="55"/>
    </row>
    <row r="3" ht="12.75">
      <c r="A3" t="s">
        <v>61</v>
      </c>
    </row>
    <row r="4" ht="12.75">
      <c r="A4" t="s">
        <v>43</v>
      </c>
    </row>
    <row r="5" ht="12.75">
      <c r="A5" t="s">
        <v>44</v>
      </c>
    </row>
    <row r="6" ht="12.75">
      <c r="A6" s="31" t="s">
        <v>53</v>
      </c>
    </row>
    <row r="7" spans="1:9" ht="26.25" customHeight="1">
      <c r="A7" s="56" t="s">
        <v>64</v>
      </c>
      <c r="B7" s="56"/>
      <c r="C7" s="56"/>
      <c r="D7" s="56"/>
      <c r="E7" s="56"/>
      <c r="F7" s="56"/>
      <c r="G7" s="56"/>
      <c r="H7" s="56"/>
      <c r="I7" s="56"/>
    </row>
    <row r="8" spans="1:9" ht="27" customHeight="1">
      <c r="A8" s="56" t="s">
        <v>58</v>
      </c>
      <c r="B8" s="57"/>
      <c r="C8" s="57"/>
      <c r="D8" s="57"/>
      <c r="E8" s="57"/>
      <c r="F8" s="57"/>
      <c r="G8" s="57"/>
      <c r="H8" s="57"/>
      <c r="I8" s="57"/>
    </row>
    <row r="9" ht="12.75">
      <c r="A9" s="31" t="s">
        <v>60</v>
      </c>
    </row>
    <row r="12" ht="12.75">
      <c r="A12" t="s">
        <v>45</v>
      </c>
    </row>
    <row r="13" ht="12.75">
      <c r="A13" t="s">
        <v>54</v>
      </c>
    </row>
  </sheetData>
  <mergeCells count="3">
    <mergeCell ref="A1:I1"/>
    <mergeCell ref="A7:I7"/>
    <mergeCell ref="A8:I8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6"/>
  <sheetViews>
    <sheetView workbookViewId="0" topLeftCell="A7">
      <selection activeCell="F11" sqref="F11"/>
    </sheetView>
  </sheetViews>
  <sheetFormatPr defaultColWidth="9.00390625" defaultRowHeight="12.75"/>
  <cols>
    <col min="1" max="1" width="8.00390625" style="1" customWidth="1"/>
    <col min="2" max="2" width="13.75390625" style="1" customWidth="1"/>
    <col min="3" max="3" width="43.625" style="1" customWidth="1"/>
    <col min="4" max="4" width="12.625" style="1" customWidth="1"/>
    <col min="5" max="5" width="11.625" style="1" customWidth="1"/>
    <col min="6" max="6" width="12.875" style="1" customWidth="1"/>
    <col min="7" max="16384" width="9.125" style="1" customWidth="1"/>
  </cols>
  <sheetData>
    <row r="1" spans="1:9" ht="18.75">
      <c r="A1" s="58" t="s">
        <v>25</v>
      </c>
      <c r="B1" s="58"/>
      <c r="C1" s="58"/>
      <c r="D1" s="58"/>
      <c r="E1" s="58"/>
      <c r="F1" s="58"/>
      <c r="G1" s="21"/>
      <c r="H1" s="21"/>
      <c r="I1" s="21"/>
    </row>
    <row r="2" spans="1:9" ht="18.75">
      <c r="A2" s="58" t="s">
        <v>59</v>
      </c>
      <c r="B2" s="58"/>
      <c r="C2" s="58"/>
      <c r="D2" s="58"/>
      <c r="E2" s="58"/>
      <c r="F2" s="58"/>
      <c r="G2" s="21"/>
      <c r="H2" s="21"/>
      <c r="I2" s="21"/>
    </row>
    <row r="3" spans="1:9" ht="18.75">
      <c r="A3" s="58" t="s">
        <v>66</v>
      </c>
      <c r="B3" s="58"/>
      <c r="C3" s="58"/>
      <c r="D3" s="58"/>
      <c r="E3" s="58"/>
      <c r="F3" s="58"/>
      <c r="G3" s="21"/>
      <c r="H3" s="21"/>
      <c r="I3" s="21"/>
    </row>
    <row r="4" spans="1:9" ht="18.75">
      <c r="A4" s="58" t="s">
        <v>62</v>
      </c>
      <c r="B4" s="58"/>
      <c r="C4" s="58"/>
      <c r="D4" s="58"/>
      <c r="E4" s="58"/>
      <c r="F4" s="58"/>
      <c r="G4" s="21"/>
      <c r="H4" s="21"/>
      <c r="I4" s="21"/>
    </row>
    <row r="5" spans="1:6" ht="16.5" thickBot="1">
      <c r="A5" s="22"/>
      <c r="B5"/>
      <c r="C5"/>
      <c r="D5"/>
      <c r="E5"/>
      <c r="F5"/>
    </row>
    <row r="6" spans="1:6" ht="38.25" customHeight="1">
      <c r="A6" s="23" t="s">
        <v>26</v>
      </c>
      <c r="B6" s="24" t="s">
        <v>27</v>
      </c>
      <c r="C6" s="24" t="s">
        <v>28</v>
      </c>
      <c r="D6" s="24" t="s">
        <v>29</v>
      </c>
      <c r="E6" s="24" t="s">
        <v>0</v>
      </c>
      <c r="F6" s="25" t="s">
        <v>30</v>
      </c>
    </row>
    <row r="7" spans="1:6" ht="13.5" thickBot="1">
      <c r="A7" s="26">
        <v>1</v>
      </c>
      <c r="B7" s="27">
        <v>2</v>
      </c>
      <c r="C7" s="27">
        <v>3</v>
      </c>
      <c r="D7" s="27">
        <v>4</v>
      </c>
      <c r="E7" s="27">
        <v>5</v>
      </c>
      <c r="F7" s="28">
        <v>6</v>
      </c>
    </row>
    <row r="8" spans="1:6" ht="15.75" customHeight="1">
      <c r="A8" s="62" t="s">
        <v>31</v>
      </c>
      <c r="B8" s="63"/>
      <c r="C8" s="63"/>
      <c r="D8" s="63"/>
      <c r="E8" s="63"/>
      <c r="F8" s="64"/>
    </row>
    <row r="9" spans="1:6" ht="61.5" customHeight="1">
      <c r="A9" s="3">
        <v>1</v>
      </c>
      <c r="B9" s="2" t="s">
        <v>36</v>
      </c>
      <c r="C9" s="30" t="s">
        <v>67</v>
      </c>
      <c r="D9" s="2" t="s">
        <v>32</v>
      </c>
      <c r="E9" s="42">
        <v>1.48</v>
      </c>
      <c r="F9" s="29"/>
    </row>
    <row r="10" spans="1:6" ht="15.75" customHeight="1">
      <c r="A10" s="59" t="s">
        <v>33</v>
      </c>
      <c r="B10" s="60"/>
      <c r="C10" s="60"/>
      <c r="D10" s="60"/>
      <c r="E10" s="60"/>
      <c r="F10" s="61"/>
    </row>
    <row r="11" spans="1:6" ht="82.5" customHeight="1">
      <c r="A11" s="3">
        <v>2</v>
      </c>
      <c r="B11" s="2" t="s">
        <v>37</v>
      </c>
      <c r="C11" s="30" t="s">
        <v>70</v>
      </c>
      <c r="D11" s="2" t="s">
        <v>1</v>
      </c>
      <c r="E11" s="41">
        <v>5421</v>
      </c>
      <c r="F11" s="29"/>
    </row>
    <row r="12" spans="1:6" ht="69.75" customHeight="1">
      <c r="A12" s="3">
        <v>3</v>
      </c>
      <c r="B12" s="2" t="s">
        <v>38</v>
      </c>
      <c r="C12" s="30" t="s">
        <v>63</v>
      </c>
      <c r="D12" s="2" t="s">
        <v>1</v>
      </c>
      <c r="E12" s="41">
        <v>5421</v>
      </c>
      <c r="F12" s="29"/>
    </row>
    <row r="13" spans="1:6" ht="15.75" customHeight="1">
      <c r="A13" s="59" t="s">
        <v>34</v>
      </c>
      <c r="B13" s="60"/>
      <c r="C13" s="60"/>
      <c r="D13" s="60"/>
      <c r="E13" s="60"/>
      <c r="F13" s="61"/>
    </row>
    <row r="14" spans="1:6" ht="94.5">
      <c r="A14" s="3">
        <v>4</v>
      </c>
      <c r="B14" s="2" t="s">
        <v>39</v>
      </c>
      <c r="C14" s="30" t="s">
        <v>69</v>
      </c>
      <c r="D14" s="2" t="s">
        <v>1</v>
      </c>
      <c r="E14" s="41">
        <v>5263</v>
      </c>
      <c r="F14" s="29"/>
    </row>
    <row r="15" spans="1:6" ht="15.75" customHeight="1">
      <c r="A15" s="59" t="s">
        <v>35</v>
      </c>
      <c r="B15" s="60"/>
      <c r="C15" s="60"/>
      <c r="D15" s="60"/>
      <c r="E15" s="60"/>
      <c r="F15" s="61"/>
    </row>
    <row r="16" spans="1:6" ht="63">
      <c r="A16" s="3">
        <v>5</v>
      </c>
      <c r="B16" s="2" t="s">
        <v>40</v>
      </c>
      <c r="C16" s="30" t="s">
        <v>68</v>
      </c>
      <c r="D16" s="2" t="s">
        <v>1</v>
      </c>
      <c r="E16" s="41">
        <v>2220</v>
      </c>
      <c r="F16" s="29"/>
    </row>
  </sheetData>
  <mergeCells count="8">
    <mergeCell ref="A15:F15"/>
    <mergeCell ref="A13:F13"/>
    <mergeCell ref="A8:F8"/>
    <mergeCell ref="A10:F10"/>
    <mergeCell ref="A1:F1"/>
    <mergeCell ref="A2:F2"/>
    <mergeCell ref="A3:F3"/>
    <mergeCell ref="A4:F4"/>
  </mergeCells>
  <printOptions/>
  <pageMargins left="0.63" right="0.45" top="1" bottom="1" header="0.5" footer="0.5"/>
  <pageSetup horizontalDpi="300" verticalDpi="300" orientation="portrait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>
      <selection activeCell="G19" sqref="G19"/>
    </sheetView>
  </sheetViews>
  <sheetFormatPr defaultColWidth="9.00390625" defaultRowHeight="12.75"/>
  <cols>
    <col min="1" max="1" width="5.625" style="1" customWidth="1"/>
    <col min="2" max="2" width="12.625" style="1" customWidth="1"/>
    <col min="3" max="3" width="40.875" style="1" customWidth="1"/>
    <col min="4" max="4" width="10.125" style="1" customWidth="1"/>
    <col min="5" max="5" width="10.875" style="1" customWidth="1"/>
    <col min="6" max="6" width="11.625" style="1" customWidth="1"/>
    <col min="7" max="7" width="12.875" style="1" customWidth="1"/>
    <col min="8" max="16384" width="9.125" style="1" customWidth="1"/>
  </cols>
  <sheetData>
    <row r="1" spans="1:10" ht="18.75">
      <c r="A1" s="58" t="s">
        <v>20</v>
      </c>
      <c r="B1" s="58"/>
      <c r="C1" s="58"/>
      <c r="D1" s="58"/>
      <c r="E1" s="58"/>
      <c r="F1" s="58"/>
      <c r="G1" s="58"/>
      <c r="H1" s="21"/>
      <c r="I1" s="21"/>
      <c r="J1" s="21"/>
    </row>
    <row r="2" spans="1:10" ht="18.75">
      <c r="A2" s="58" t="str">
        <f>Przedmiar!A2</f>
        <v>na wykonanie przebudowy drogi gminnej</v>
      </c>
      <c r="B2" s="58"/>
      <c r="C2" s="58"/>
      <c r="D2" s="58"/>
      <c r="E2" s="58"/>
      <c r="F2" s="58"/>
      <c r="G2" s="58"/>
      <c r="H2" s="21"/>
      <c r="I2" s="21"/>
      <c r="J2" s="21"/>
    </row>
    <row r="3" spans="1:10" ht="18.75">
      <c r="A3" s="58" t="str">
        <f>Przedmiar!A3</f>
        <v>Przeryty Bór - Zdziarzec km 0+000 – 1+480</v>
      </c>
      <c r="B3" s="58"/>
      <c r="C3" s="58"/>
      <c r="D3" s="58"/>
      <c r="E3" s="58"/>
      <c r="F3" s="58"/>
      <c r="G3" s="58"/>
      <c r="H3" s="21"/>
      <c r="I3" s="21"/>
      <c r="J3" s="21"/>
    </row>
    <row r="4" spans="1:10" ht="18.75">
      <c r="A4" s="58" t="str">
        <f>Przedmiar!A4</f>
        <v>w miejscowości Przeryty Bór, Gmina Czarna</v>
      </c>
      <c r="B4" s="58"/>
      <c r="C4" s="58"/>
      <c r="D4" s="58"/>
      <c r="E4" s="58"/>
      <c r="F4" s="58"/>
      <c r="G4" s="58"/>
      <c r="H4" s="21"/>
      <c r="I4" s="21"/>
      <c r="J4" s="21"/>
    </row>
    <row r="5" spans="1:7" ht="16.5" thickBot="1">
      <c r="A5" s="22"/>
      <c r="B5"/>
      <c r="C5"/>
      <c r="D5"/>
      <c r="E5"/>
      <c r="F5"/>
      <c r="G5"/>
    </row>
    <row r="6" spans="1:7" ht="38.25" customHeight="1">
      <c r="A6" s="23" t="s">
        <v>26</v>
      </c>
      <c r="B6" s="35" t="s">
        <v>27</v>
      </c>
      <c r="C6" s="35" t="s">
        <v>28</v>
      </c>
      <c r="D6" s="35" t="s">
        <v>29</v>
      </c>
      <c r="E6" s="35" t="s">
        <v>0</v>
      </c>
      <c r="F6" s="35" t="s">
        <v>2</v>
      </c>
      <c r="G6" s="36" t="s">
        <v>49</v>
      </c>
    </row>
    <row r="7" spans="1:7" ht="13.5" thickBot="1">
      <c r="A7" s="37">
        <v>1</v>
      </c>
      <c r="B7" s="38">
        <v>2</v>
      </c>
      <c r="C7" s="38">
        <v>3</v>
      </c>
      <c r="D7" s="38">
        <v>4</v>
      </c>
      <c r="E7" s="38">
        <v>5</v>
      </c>
      <c r="F7" s="38">
        <v>6</v>
      </c>
      <c r="G7" s="39">
        <v>7</v>
      </c>
    </row>
    <row r="8" spans="1:7" ht="15.75" customHeight="1">
      <c r="A8" s="62" t="s">
        <v>31</v>
      </c>
      <c r="B8" s="63"/>
      <c r="C8" s="63"/>
      <c r="D8" s="63"/>
      <c r="E8" s="63"/>
      <c r="F8" s="63"/>
      <c r="G8" s="64"/>
    </row>
    <row r="9" spans="1:7" ht="61.5" customHeight="1">
      <c r="A9" s="3">
        <v>1</v>
      </c>
      <c r="B9" s="2" t="s">
        <v>36</v>
      </c>
      <c r="C9" s="30" t="str">
        <f>Przedmiar!C9</f>
        <v>Roboty pomiarowe przy liniowych robotach ziemnych – trasa drogi w terenie równinnym
km 0+000 – 1+480</v>
      </c>
      <c r="D9" s="2" t="s">
        <v>32</v>
      </c>
      <c r="E9" s="32">
        <f>Przedmiar!E9</f>
        <v>1.48</v>
      </c>
      <c r="F9" s="33"/>
      <c r="G9" s="29"/>
    </row>
    <row r="10" spans="1:7" ht="15.75" customHeight="1">
      <c r="A10" s="59" t="s">
        <v>33</v>
      </c>
      <c r="B10" s="60"/>
      <c r="C10" s="60"/>
      <c r="D10" s="60"/>
      <c r="E10" s="60"/>
      <c r="F10" s="69"/>
      <c r="G10" s="61"/>
    </row>
    <row r="11" spans="1:7" ht="80.25" customHeight="1">
      <c r="A11" s="3">
        <v>2</v>
      </c>
      <c r="B11" s="2" t="s">
        <v>37</v>
      </c>
      <c r="C11" s="30" t="str">
        <f>Przedmiar!C11</f>
        <v>Mechaniczne wyrównanie całej szerokości jezdni, grunt kat. II-IV głębokości 4 cm
km 0+000,00 – 1+480,00
1480x3,6=5328 m2 oraz 2 x 46,5m2=93,0m2 - poszerzenia na zjeździe</v>
      </c>
      <c r="D11" s="2" t="s">
        <v>1</v>
      </c>
      <c r="E11" s="17">
        <f>Przedmiar!E11</f>
        <v>5421</v>
      </c>
      <c r="F11" s="34"/>
      <c r="G11" s="29"/>
    </row>
    <row r="12" spans="1:7" ht="69.75" customHeight="1">
      <c r="A12" s="3">
        <v>3</v>
      </c>
      <c r="B12" s="2" t="s">
        <v>38</v>
      </c>
      <c r="C12" s="30" t="str">
        <f>Przedmiar!C12</f>
        <v>Podbudowa z mieszanki mineralnej (kruszywo łamane) 0÷63 z zagęszczeniem mechanicznym gr.7cm
5421,0 m2</v>
      </c>
      <c r="D12" s="2" t="s">
        <v>1</v>
      </c>
      <c r="E12" s="17">
        <f>Przedmiar!E12</f>
        <v>5421</v>
      </c>
      <c r="F12" s="34"/>
      <c r="G12" s="29"/>
    </row>
    <row r="13" spans="1:7" ht="15.75" customHeight="1">
      <c r="A13" s="59" t="s">
        <v>34</v>
      </c>
      <c r="B13" s="60"/>
      <c r="C13" s="60"/>
      <c r="D13" s="60"/>
      <c r="E13" s="60"/>
      <c r="F13" s="69"/>
      <c r="G13" s="61"/>
    </row>
    <row r="14" spans="1:7" ht="110.25">
      <c r="A14" s="3">
        <v>4</v>
      </c>
      <c r="B14" s="2" t="s">
        <v>39</v>
      </c>
      <c r="C14" s="30" t="str">
        <f>Przedmiar!C14</f>
        <v>Nawierzchnia z mieszanek mineralno-bitumicznych grysowo- żwirowych - warstwa ścieralna - grubość po zagęszczeniu 5cm 
km 0+000,00 – 1+480,00
1480x3,5 = 5180,00 m2 oraz 2x41,5m2=83,0m2 - posz. na zjeździe</v>
      </c>
      <c r="D14" s="2" t="s">
        <v>1</v>
      </c>
      <c r="E14" s="17">
        <f>Przedmiar!E14</f>
        <v>5263</v>
      </c>
      <c r="F14" s="34"/>
      <c r="G14" s="29"/>
    </row>
    <row r="15" spans="1:7" ht="15.75" customHeight="1">
      <c r="A15" s="59" t="s">
        <v>35</v>
      </c>
      <c r="B15" s="60"/>
      <c r="C15" s="60"/>
      <c r="D15" s="60"/>
      <c r="E15" s="60"/>
      <c r="F15" s="69"/>
      <c r="G15" s="61"/>
    </row>
    <row r="16" spans="1:7" ht="63.75" thickBot="1">
      <c r="A16" s="3">
        <v>5</v>
      </c>
      <c r="B16" s="2" t="s">
        <v>40</v>
      </c>
      <c r="C16" s="30" t="str">
        <f>Przedmiar!C16</f>
        <v>Formowanie poboczy śr. gr 10cm z mieszanki (pospółka z kamieniem łamanym) z  zagęszczeniem mechanicznym
2*0,75*1480 = 2220,0 m2</v>
      </c>
      <c r="D16" s="2" t="s">
        <v>1</v>
      </c>
      <c r="E16" s="17">
        <f>Przedmiar!E16</f>
        <v>2220</v>
      </c>
      <c r="F16" s="34"/>
      <c r="G16" s="29"/>
    </row>
    <row r="17" spans="3:7" ht="18" customHeight="1" thickBot="1">
      <c r="C17" s="65" t="s">
        <v>46</v>
      </c>
      <c r="D17" s="66"/>
      <c r="E17" s="66"/>
      <c r="F17" s="66"/>
      <c r="G17" s="40"/>
    </row>
    <row r="18" spans="3:7" ht="17.25" customHeight="1" thickBot="1">
      <c r="C18" s="65" t="s">
        <v>48</v>
      </c>
      <c r="D18" s="66"/>
      <c r="E18" s="66"/>
      <c r="F18" s="66"/>
      <c r="G18" s="40"/>
    </row>
    <row r="19" spans="3:7" ht="16.5" thickBot="1">
      <c r="C19" s="67" t="s">
        <v>47</v>
      </c>
      <c r="D19" s="68"/>
      <c r="E19" s="68"/>
      <c r="F19" s="68"/>
      <c r="G19" s="40"/>
    </row>
  </sheetData>
  <mergeCells count="11">
    <mergeCell ref="A15:G15"/>
    <mergeCell ref="C17:F17"/>
    <mergeCell ref="C18:F18"/>
    <mergeCell ref="C19:F19"/>
    <mergeCell ref="A1:G1"/>
    <mergeCell ref="A2:G2"/>
    <mergeCell ref="A3:G3"/>
    <mergeCell ref="A4:G4"/>
    <mergeCell ref="A8:G8"/>
    <mergeCell ref="A10:G10"/>
    <mergeCell ref="A13:G13"/>
  </mergeCells>
  <printOptions/>
  <pageMargins left="0.52" right="0.26" top="0.49" bottom="0.49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GDDP</dc:creator>
  <cp:keywords/>
  <dc:description/>
  <cp:lastModifiedBy>USER1</cp:lastModifiedBy>
  <cp:lastPrinted>2007-06-14T20:56:50Z</cp:lastPrinted>
  <dcterms:created xsi:type="dcterms:W3CDTF">2004-06-28T06:19:49Z</dcterms:created>
  <dcterms:modified xsi:type="dcterms:W3CDTF">2007-11-07T14:00:07Z</dcterms:modified>
  <cp:category/>
  <cp:version/>
  <cp:contentType/>
  <cp:contentStatus/>
</cp:coreProperties>
</file>